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<sst xmlns="http://schemas.openxmlformats.org/spreadsheetml/2006/main" count="210" uniqueCount="182">
  <si>
    <t>2019年政府性基金预算支出计划表</t>
  </si>
  <si>
    <t>单位：万元</t>
  </si>
  <si>
    <r>
      <rPr>
        <b/>
        <sz val="12"/>
        <rFont val="宋体"/>
        <charset val="134"/>
      </rPr>
      <t>项</t>
    </r>
    <r>
      <rPr>
        <b/>
        <sz val="12"/>
        <rFont val="宋体"/>
        <charset val="134"/>
      </rPr>
      <t>目</t>
    </r>
  </si>
  <si>
    <t>预算数</t>
  </si>
  <si>
    <t>备注</t>
  </si>
  <si>
    <r>
      <rPr>
        <sz val="11"/>
        <rFont val="宋体"/>
        <charset val="134"/>
      </rPr>
      <t>一、文化</t>
    </r>
    <r>
      <rPr>
        <sz val="11"/>
        <color indexed="10"/>
        <rFont val="宋体"/>
        <charset val="134"/>
      </rPr>
      <t>旅游</t>
    </r>
    <r>
      <rPr>
        <sz val="11"/>
        <rFont val="宋体"/>
        <charset val="134"/>
      </rPr>
      <t>体育与传媒支出</t>
    </r>
  </si>
  <si>
    <r>
      <rPr>
        <sz val="11"/>
        <rFont val="宋体"/>
        <charset val="134"/>
      </rPr>
      <t xml:space="preserve">   </t>
    </r>
    <r>
      <rPr>
        <sz val="11"/>
        <color indexed="10"/>
        <rFont val="宋体"/>
        <charset val="134"/>
      </rPr>
      <t>国家电影事业发展专项资金安排的支出</t>
    </r>
  </si>
  <si>
    <t xml:space="preserve">      资助国产影片放映</t>
  </si>
  <si>
    <r>
      <rPr>
        <sz val="11"/>
        <rFont val="宋体"/>
        <charset val="134"/>
      </rPr>
      <t xml:space="preserve">   </t>
    </r>
    <r>
      <rPr>
        <sz val="11"/>
        <color indexed="10"/>
        <rFont val="宋体"/>
        <charset val="134"/>
      </rPr>
      <t xml:space="preserve">   资助影院建设</t>
    </r>
  </si>
  <si>
    <t xml:space="preserve">      资助少数民族语电影译制</t>
  </si>
  <si>
    <t xml:space="preserve">      其他国家电影事业发展专项资金支出</t>
  </si>
  <si>
    <r>
      <rPr>
        <sz val="11"/>
        <rFont val="宋体"/>
        <charset val="134"/>
      </rPr>
      <t xml:space="preserve">  </t>
    </r>
    <r>
      <rPr>
        <sz val="11"/>
        <color indexed="10"/>
        <rFont val="宋体"/>
        <charset val="134"/>
      </rPr>
      <t xml:space="preserve"> 旅游发展基金支出</t>
    </r>
  </si>
  <si>
    <t xml:space="preserve">      宣传促销</t>
  </si>
  <si>
    <t xml:space="preserve">      行业规划</t>
  </si>
  <si>
    <t xml:space="preserve">      旅游事业补助</t>
  </si>
  <si>
    <t xml:space="preserve">   国家电影事业发展专项资金对应专项债务收入安排的支出</t>
  </si>
  <si>
    <t xml:space="preserve">      资助城市影院</t>
  </si>
  <si>
    <t xml:space="preserve">      其他国家电影事业发展专项资金对应专项债务收入支出</t>
  </si>
  <si>
    <t>二、社会保障和就业支出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</si>
  <si>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</si>
  <si>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</si>
  <si>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</si>
  <si>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</si>
  <si>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</si>
  <si>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</si>
  <si>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</si>
  <si>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</si>
  <si>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三、节能环保支出</t>
  </si>
  <si>
    <t xml:space="preserve">    可再生能源电价附加收入安排的支出</t>
  </si>
  <si>
    <t xml:space="preserve">    废弃电器电子产品处理基金支出</t>
  </si>
  <si>
    <r>
      <rPr>
        <sz val="11"/>
        <rFont val="宋体"/>
        <charset val="134"/>
      </rPr>
      <t xml:space="preserve">   </t>
    </r>
    <r>
      <rPr>
        <sz val="11"/>
        <rFont val="宋体"/>
        <charset val="134"/>
      </rPr>
      <t xml:space="preserve">  </t>
    </r>
    <r>
      <rPr>
        <sz val="11"/>
        <rFont val="宋体"/>
        <charset val="134"/>
      </rPr>
      <t xml:space="preserve"> 回收处理费用补贴</t>
    </r>
  </si>
  <si>
    <r>
      <rPr>
        <sz val="11"/>
        <rFont val="宋体"/>
        <charset val="134"/>
      </rPr>
      <t xml:space="preserve"> </t>
    </r>
    <r>
      <rPr>
        <sz val="11"/>
        <rFont val="宋体"/>
        <charset val="134"/>
      </rPr>
      <t xml:space="preserve"> </t>
    </r>
    <r>
      <rPr>
        <sz val="11"/>
        <rFont val="宋体"/>
        <charset val="134"/>
      </rPr>
      <t xml:space="preserve">    信息系统建设</t>
    </r>
  </si>
  <si>
    <r>
      <rPr>
        <sz val="11"/>
        <rFont val="宋体"/>
        <charset val="134"/>
      </rPr>
      <t xml:space="preserve">    </t>
    </r>
    <r>
      <rPr>
        <sz val="11"/>
        <rFont val="宋体"/>
        <charset val="134"/>
      </rPr>
      <t xml:space="preserve">  </t>
    </r>
    <r>
      <rPr>
        <sz val="11"/>
        <rFont val="宋体"/>
        <charset val="134"/>
      </rPr>
      <t>基金征管经费</t>
    </r>
  </si>
  <si>
    <r>
      <rPr>
        <sz val="11"/>
        <rFont val="宋体"/>
        <charset val="134"/>
      </rPr>
      <t xml:space="preserve">    </t>
    </r>
    <r>
      <rPr>
        <sz val="11"/>
        <rFont val="宋体"/>
        <charset val="134"/>
      </rPr>
      <t xml:space="preserve">  </t>
    </r>
    <r>
      <rPr>
        <sz val="11"/>
        <rFont val="宋体"/>
        <charset val="134"/>
      </rPr>
      <t>其他废弃电器电子产品处理基金支出</t>
    </r>
  </si>
  <si>
    <t>四、城乡社区支出</t>
  </si>
  <si>
    <t xml:space="preserve">    国有土地使用权出让收入及对应专项债务收入安排的支出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</si>
  <si>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</si>
  <si>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</si>
  <si>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</si>
  <si>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</si>
  <si>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</si>
  <si>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</si>
  <si>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</si>
  <si>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</si>
  <si>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</si>
  <si>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r>
      <rPr>
        <sz val="11"/>
        <rFont val="宋体"/>
        <charset val="134"/>
      </rPr>
      <t xml:space="preserve">    </t>
    </r>
    <r>
      <rPr>
        <sz val="11"/>
        <color indexed="8"/>
        <rFont val="宋体"/>
        <charset val="134"/>
      </rPr>
      <t xml:space="preserve">  </t>
    </r>
    <r>
      <rPr>
        <sz val="11"/>
        <color indexed="8"/>
        <rFont val="宋体"/>
        <charset val="134"/>
      </rPr>
      <t>公共租赁住房支出</t>
    </r>
  </si>
  <si>
    <t xml:space="preserve">      保障性住房租金补贴</t>
  </si>
  <si>
    <t xml:space="preserve">      其他国有土地使用权出让收入安排的支出</t>
  </si>
  <si>
    <t xml:space="preserve">    国有土地收益基金及对应专项债务收入安排的支出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</si>
  <si>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</si>
  <si>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</si>
  <si>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</si>
  <si>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</si>
  <si>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</si>
  <si>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</si>
  <si>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</si>
  <si>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</si>
  <si>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污水处理费收入安排的支出</t>
  </si>
  <si>
    <t xml:space="preserve">      污水处理设施建设和运营</t>
  </si>
  <si>
    <t xml:space="preserve">      代征手续费</t>
  </si>
  <si>
    <t xml:space="preserve">      其他污水处理费安排的支出</t>
  </si>
  <si>
    <t xml:space="preserve">    土地储备专项债券收入安排的支出</t>
  </si>
  <si>
    <t xml:space="preserve">      其他土地储备专项债券收入安排的支出</t>
  </si>
  <si>
    <t xml:space="preserve">    棚户区改造专项债券收入安排的支出</t>
  </si>
  <si>
    <t xml:space="preserve">      棚户区改造专项债券收入安排的支出</t>
  </si>
  <si>
    <r>
      <rPr>
        <sz val="11"/>
        <rFont val="宋体"/>
        <charset val="134"/>
      </rPr>
      <t xml:space="preserve">      </t>
    </r>
    <r>
      <rPr>
        <sz val="11"/>
        <color indexed="10"/>
        <rFont val="宋体"/>
        <charset val="134"/>
      </rPr>
      <t>其他棚户区改造专项债券收入安排的支出</t>
    </r>
  </si>
  <si>
    <t xml:space="preserve">    城市基础设施配套费对应专项债务收入安排的支出</t>
  </si>
  <si>
    <t xml:space="preserve">      其他城市基础设施配套费对应专项债务收入安排的支出</t>
  </si>
  <si>
    <t xml:space="preserve">    污水处理费对应专项债务收入安排的支出</t>
  </si>
  <si>
    <t xml:space="preserve">      其他污水处理费对应专项债务收入安排的支出</t>
  </si>
  <si>
    <t>五、农林水支出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</si>
  <si>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</si>
  <si>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</si>
  <si>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</si>
  <si>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</si>
  <si>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</si>
  <si>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</si>
  <si>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</si>
  <si>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</si>
  <si>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</si>
  <si>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三峡工程后续工作</t>
  </si>
  <si>
    <t xml:space="preserve">      地方重大水利工程建设</t>
  </si>
  <si>
    <t xml:space="preserve">      其他重大水利工程建设基金支出</t>
  </si>
  <si>
    <t xml:space="preserve">    大中型水库库区基金对应专项债务收入安排的支出</t>
  </si>
  <si>
    <t xml:space="preserve">      其他大中型水库库区基金对应专项债务收入支出</t>
  </si>
  <si>
    <t xml:space="preserve">    国家重大水利工程建设基金对应专项债务收入安排的支出</t>
  </si>
  <si>
    <t xml:space="preserve">      其他重大水利工程建设基金对应专项债务收入支出</t>
  </si>
  <si>
    <t>六、交通运输支出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</si>
  <si>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</si>
  <si>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</si>
  <si>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</si>
  <si>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</si>
  <si>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</si>
  <si>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</si>
  <si>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</si>
  <si>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</si>
  <si>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</si>
  <si>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</si>
  <si>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港口设施</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</si>
  <si>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</si>
  <si>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</si>
  <si>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</si>
  <si>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</si>
  <si>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</si>
  <si>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</si>
  <si>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</si>
  <si>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</si>
  <si>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</si>
  <si>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</si>
  <si>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</si>
  <si>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</si>
  <si>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</si>
  <si>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</si>
  <si>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</si>
  <si>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</si>
  <si>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</si>
  <si>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</si>
  <si>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</si>
  <si>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</si>
  <si>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</si>
  <si>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</si>
  <si>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</si>
  <si>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</si>
  <si>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</si>
  <si>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</si>
  <si>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</si>
  <si>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</si>
  <si>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t>
  </si>
  <si>
    <t xml:space="preserve">      其他海南省高等级公路车辆通行附加费对应专项债务收入安排的支出</t>
  </si>
  <si>
    <t xml:space="preserve">    政府收费公路专项债券收入安排的支出</t>
  </si>
  <si>
    <t xml:space="preserve">      其他政府收费公路专项债券收入安排的支出</t>
  </si>
  <si>
    <t xml:space="preserve">    车辆通行费对应专项债务收入安排的支出</t>
  </si>
  <si>
    <t xml:space="preserve">    港口建设费对应专项债务收入安排的支出</t>
  </si>
  <si>
    <t xml:space="preserve">      其他港口建设费对应专项债务收入安排的支出</t>
  </si>
  <si>
    <t>七、资源勘探信息等支出</t>
  </si>
  <si>
    <t xml:space="preserve">    农网还贷资金支出</t>
  </si>
  <si>
    <t xml:space="preserve">      地方农网还贷资金支出</t>
  </si>
  <si>
    <t xml:space="preserve">      其他农网还贷资金支出</t>
  </si>
  <si>
    <t>九、其他支出</t>
  </si>
  <si>
    <t xml:space="preserve">    其他政府性基金安排的支出</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</si>
  <si>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</si>
  <si>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</si>
  <si>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</si>
  <si>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</si>
  <si>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</si>
  <si>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</si>
  <si>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</si>
  <si>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</si>
  <si>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</si>
  <si>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</si>
  <si>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</si>
  <si>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</si>
  <si>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</si>
  <si>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</si>
  <si>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</si>
  <si>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</si>
  <si>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</si>
  <si>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</si>
  <si>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用于城乡医疗救助的的彩票公益金支出</t>
  </si>
  <si>
    <t xml:space="preserve">      用于其他社会公益事业的彩票公益金支出</t>
  </si>
  <si>
    <t>十、债务付息支出</t>
  </si>
  <si>
    <t xml:space="preserve">      海南省高等级公路车辆通行附加费债务付息支出</t>
  </si>
  <si>
    <t xml:space="preserve">      港口建设费债务付息支出</t>
  </si>
  <si>
    <t xml:space="preserve">      ……</t>
  </si>
  <si>
    <t xml:space="preserve">      棚户区改造专项债券付息支出</t>
  </si>
  <si>
    <t xml:space="preserve">      其他地方自行试点项目收益专项债券付息支出</t>
  </si>
  <si>
    <t xml:space="preserve">      其他政府性基金债务付息支出</t>
  </si>
  <si>
    <t>十一、债务发行费用支出</t>
  </si>
  <si>
    <t xml:space="preserve">      海南省高等级公路车辆通行附加费债务发行费用支出</t>
  </si>
  <si>
    <t xml:space="preserve">      港口建设费债务发行费用支出</t>
  </si>
  <si>
    <t xml:space="preserve">      其他地方自行试点项目收益专项债务发行费用支出</t>
  </si>
  <si>
    <t xml:space="preserve">      其他政府性基金债务发行费用支出</t>
  </si>
  <si>
    <t>支出合计</t>
  </si>
  <si>
    <t>转移性支出</t>
  </si>
  <si>
    <t xml:space="preserve">  政府性基金转移支付</t>
  </si>
  <si>
    <t xml:space="preserve">    政府性基金补助支出</t>
  </si>
  <si>
    <t xml:space="preserve">    政府性基金上解支出</t>
  </si>
  <si>
    <t xml:space="preserve"> 调出资金</t>
  </si>
  <si>
    <t xml:space="preserve"> 年终结余</t>
  </si>
  <si>
    <t xml:space="preserve"> 地方政府专项债务还本支出</t>
  </si>
  <si>
    <t xml:space="preserve"> 地方政府专项债务转贷支出</t>
  </si>
  <si>
    <t>支出总计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</si>
</sst>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2"/>
      <name val="宋体"/>
      <charset val="134"/>
    </font>
    <font>
      <b/>
      <sz val="12"/>
      <name val="宋体"/>
      <charset val="134"/>
    </font>
    <font>
      <b/>
      <sz val="16"/>
      <name val="黑体"/>
      <charset val="134"/>
    </font>
    <font>
      <sz val="11"/>
      <name val="宋体"/>
      <charset val="134"/>
    </font>
    <font>
      <b/>
      <sz val="11"/>
      <name val="宋体"/>
      <charset val="134"/>
    </font>
    <font>
      <sz val="11"/>
      <color indexed="10"/>
      <name val="宋体"/>
      <charset val="134"/>
    </font>
    <font>
      <sz val="11"/>
      <color rgb="FFFF0000"/>
      <name val="宋体"/>
      <charset val="0"/>
      <scheme val="minor"/>
    </font>
    <font>
      <b/>
      <sz val="15"/>
      <color theme="3"/>
      <name val="宋体"/>
      <charset val="134"/>
      <scheme val="minor"/>
    </font>
    <font>
      <b/>
      <sz val="11"/>
      <color theme="3"/>
      <name val="宋体"/>
      <charset val="134"/>
      <scheme val="minor"/>
    </font>
    <font>
      <b/>
      <sz val="11"/>
      <color rgb="FFFA7D00"/>
      <name val="宋体"/>
      <charset val="0"/>
      <scheme val="minor"/>
    </font>
    <font>
      <u/>
      <sz val="11"/>
      <color rgb="FF0000FF"/>
      <name val="宋体"/>
      <charset val="0"/>
      <scheme val="minor"/>
    </font>
    <font>
      <sz val="11"/>
      <color rgb="FF3F3F76"/>
      <name val="宋体"/>
      <charset val="0"/>
      <scheme val="minor"/>
    </font>
    <font>
      <b/>
      <sz val="13"/>
      <color theme="3"/>
      <name val="宋体"/>
      <charset val="134"/>
      <scheme val="minor"/>
    </font>
    <font>
      <u/>
      <sz val="11"/>
      <color rgb="FF800080"/>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sz val="11"/>
      <color theme="0"/>
      <name val="宋体"/>
      <charset val="0"/>
      <scheme val="minor"/>
    </font>
    <font>
      <b/>
      <sz val="11"/>
      <color rgb="FFFFFFFF"/>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s>
  <fills count="35">
    <fill>
      <patternFill patternType="none"/>
    </fill>
    <fill>
      <patternFill patternType="gray125"/>
    </fill>
    <fill>
      <patternFill patternType="solid">
        <fgColor theme="0"/>
        <bgColor indexed="64"/>
      </patternFill>
    </fill>
    <fill>
      <patternFill patternType="solid">
        <fgColor indexed="42"/>
        <bgColor indexed="64"/>
      </patternFill>
    </fill>
    <fill>
      <patternFill patternType="solid">
        <fgColor rgb="FFF2F2F2"/>
        <bgColor indexed="64"/>
      </patternFill>
    </fill>
    <fill>
      <patternFill patternType="solid">
        <fgColor rgb="FFFFCC99"/>
        <bgColor indexed="64"/>
      </patternFill>
    </fill>
    <fill>
      <patternFill patternType="solid">
        <fgColor theme="7"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EB9C"/>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13" borderId="0" applyNumberFormat="0" applyBorder="0" applyAlignment="0" applyProtection="0">
      <alignment vertical="center"/>
    </xf>
    <xf numFmtId="0" fontId="12"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8" fillId="15"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6" borderId="9" applyNumberFormat="0" applyFont="0" applyAlignment="0" applyProtection="0">
      <alignment vertical="center"/>
    </xf>
    <xf numFmtId="0" fontId="18" fillId="19"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8" fillId="0" borderId="3" applyNumberFormat="0" applyFill="0" applyAlignment="0" applyProtection="0">
      <alignment vertical="center"/>
    </xf>
    <xf numFmtId="0" fontId="13" fillId="0" borderId="3" applyNumberFormat="0" applyFill="0" applyAlignment="0" applyProtection="0">
      <alignment vertical="center"/>
    </xf>
    <xf numFmtId="0" fontId="18" fillId="8" borderId="0" applyNumberFormat="0" applyBorder="0" applyAlignment="0" applyProtection="0">
      <alignment vertical="center"/>
    </xf>
    <xf numFmtId="0" fontId="9" fillId="0" borderId="8" applyNumberFormat="0" applyFill="0" applyAlignment="0" applyProtection="0">
      <alignment vertical="center"/>
    </xf>
    <xf numFmtId="0" fontId="18" fillId="18" borderId="0" applyNumberFormat="0" applyBorder="0" applyAlignment="0" applyProtection="0">
      <alignment vertical="center"/>
    </xf>
    <xf numFmtId="0" fontId="22" fillId="4" borderId="10" applyNumberFormat="0" applyAlignment="0" applyProtection="0">
      <alignment vertical="center"/>
    </xf>
    <xf numFmtId="0" fontId="10" fillId="4" borderId="4" applyNumberFormat="0" applyAlignment="0" applyProtection="0">
      <alignment vertical="center"/>
    </xf>
    <xf numFmtId="0" fontId="19" fillId="12" borderId="6" applyNumberFormat="0" applyAlignment="0" applyProtection="0">
      <alignment vertical="center"/>
    </xf>
    <xf numFmtId="0" fontId="15" fillId="20" borderId="0" applyNumberFormat="0" applyBorder="0" applyAlignment="0" applyProtection="0">
      <alignment vertical="center"/>
    </xf>
    <xf numFmtId="0" fontId="18" fillId="14" borderId="0" applyNumberFormat="0" applyBorder="0" applyAlignment="0" applyProtection="0">
      <alignment vertical="center"/>
    </xf>
    <xf numFmtId="0" fontId="17" fillId="0" borderId="5" applyNumberFormat="0" applyFill="0" applyAlignment="0" applyProtection="0">
      <alignment vertical="center"/>
    </xf>
    <xf numFmtId="0" fontId="1" fillId="0" borderId="0"/>
    <xf numFmtId="0" fontId="20" fillId="0" borderId="7" applyNumberFormat="0" applyFill="0" applyAlignment="0" applyProtection="0">
      <alignment vertical="center"/>
    </xf>
    <xf numFmtId="0" fontId="24" fillId="23" borderId="0" applyNumberFormat="0" applyBorder="0" applyAlignment="0" applyProtection="0">
      <alignment vertical="center"/>
    </xf>
    <xf numFmtId="0" fontId="25" fillId="26" borderId="0" applyNumberFormat="0" applyBorder="0" applyAlignment="0" applyProtection="0">
      <alignment vertical="center"/>
    </xf>
    <xf numFmtId="0" fontId="15" fillId="11" borderId="0" applyNumberFormat="0" applyBorder="0" applyAlignment="0" applyProtection="0">
      <alignment vertical="center"/>
    </xf>
    <xf numFmtId="0" fontId="18" fillId="17" borderId="0" applyNumberFormat="0" applyBorder="0" applyAlignment="0" applyProtection="0">
      <alignment vertical="center"/>
    </xf>
    <xf numFmtId="0" fontId="15" fillId="29" borderId="0" applyNumberFormat="0" applyBorder="0" applyAlignment="0" applyProtection="0">
      <alignment vertical="center"/>
    </xf>
    <xf numFmtId="0" fontId="15" fillId="10" borderId="0" applyNumberFormat="0" applyBorder="0" applyAlignment="0" applyProtection="0">
      <alignment vertical="center"/>
    </xf>
    <xf numFmtId="0" fontId="15" fillId="22" borderId="0" applyNumberFormat="0" applyBorder="0" applyAlignment="0" applyProtection="0">
      <alignment vertical="center"/>
    </xf>
    <xf numFmtId="0" fontId="15" fillId="25" borderId="0" applyNumberFormat="0" applyBorder="0" applyAlignment="0" applyProtection="0">
      <alignment vertical="center"/>
    </xf>
    <xf numFmtId="0" fontId="18" fillId="28" borderId="0" applyNumberFormat="0" applyBorder="0" applyAlignment="0" applyProtection="0">
      <alignment vertical="center"/>
    </xf>
    <xf numFmtId="0" fontId="18" fillId="21" borderId="0" applyNumberFormat="0" applyBorder="0" applyAlignment="0" applyProtection="0">
      <alignment vertical="center"/>
    </xf>
    <xf numFmtId="0" fontId="15" fillId="6" borderId="0" applyNumberFormat="0" applyBorder="0" applyAlignment="0" applyProtection="0">
      <alignment vertical="center"/>
    </xf>
    <xf numFmtId="0" fontId="15" fillId="24" borderId="0" applyNumberFormat="0" applyBorder="0" applyAlignment="0" applyProtection="0">
      <alignment vertical="center"/>
    </xf>
    <xf numFmtId="0" fontId="18" fillId="27" borderId="0" applyNumberFormat="0" applyBorder="0" applyAlignment="0" applyProtection="0">
      <alignment vertical="center"/>
    </xf>
    <xf numFmtId="0" fontId="15" fillId="30" borderId="0" applyNumberFormat="0" applyBorder="0" applyAlignment="0" applyProtection="0">
      <alignment vertical="center"/>
    </xf>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15" fillId="33" borderId="0" applyNumberFormat="0" applyBorder="0" applyAlignment="0" applyProtection="0">
      <alignment vertical="center"/>
    </xf>
    <xf numFmtId="0" fontId="18" fillId="34" borderId="0" applyNumberFormat="0" applyBorder="0" applyAlignment="0" applyProtection="0">
      <alignment vertical="center"/>
    </xf>
    <xf numFmtId="0" fontId="1" fillId="0" borderId="0">
      <alignment vertical="center"/>
    </xf>
  </cellStyleXfs>
  <cellXfs count="24">
    <xf numFmtId="0" fontId="0" fillId="0" borderId="0" xfId="0">
      <alignment vertical="center"/>
    </xf>
    <xf numFmtId="0" fontId="1" fillId="0" borderId="0" xfId="0" applyFont="1" applyFill="1" applyBorder="1" applyAlignment="1">
      <alignment vertical="center"/>
    </xf>
    <xf numFmtId="0" fontId="1" fillId="2" borderId="0" xfId="0" applyFont="1" applyFill="1" applyBorder="1" applyAlignment="1">
      <alignment vertical="center"/>
    </xf>
    <xf numFmtId="0" fontId="2" fillId="0" borderId="0" xfId="0" applyFont="1" applyFill="1" applyBorder="1" applyAlignment="1">
      <alignment vertical="center"/>
    </xf>
    <xf numFmtId="0" fontId="1" fillId="0" borderId="0" xfId="0" applyFont="1" applyFill="1" applyBorder="1" applyAlignment="1">
      <alignment horizontal="center" vertical="center"/>
    </xf>
    <xf numFmtId="0" fontId="3" fillId="0" borderId="0" xfId="0" applyFont="1" applyFill="1" applyAlignment="1">
      <alignment horizontal="center" vertical="center"/>
    </xf>
    <xf numFmtId="0" fontId="1" fillId="0" borderId="0" xfId="0" applyFont="1" applyFill="1" applyAlignment="1">
      <alignment horizontal="right"/>
    </xf>
    <xf numFmtId="0" fontId="2" fillId="0" borderId="1" xfId="0" applyFont="1" applyFill="1" applyBorder="1" applyAlignment="1">
      <alignment horizontal="center" vertical="center"/>
    </xf>
    <xf numFmtId="3" fontId="4" fillId="0" borderId="1" xfId="0" applyNumberFormat="1" applyFont="1" applyFill="1" applyBorder="1" applyAlignment="1" applyProtection="1">
      <alignment vertical="center"/>
    </xf>
    <xf numFmtId="0" fontId="5" fillId="0" borderId="2" xfId="0" applyFont="1" applyFill="1" applyBorder="1" applyAlignment="1">
      <alignment horizontal="center" vertical="center"/>
    </xf>
    <xf numFmtId="0" fontId="1" fillId="2" borderId="1" xfId="0" applyFont="1" applyFill="1" applyBorder="1" applyAlignment="1">
      <alignment vertical="center"/>
    </xf>
    <xf numFmtId="3" fontId="4" fillId="3" borderId="1" xfId="0" applyNumberFormat="1" applyFont="1" applyFill="1" applyBorder="1" applyAlignment="1" applyProtection="1">
      <alignment horizontal="left" vertical="center"/>
    </xf>
    <xf numFmtId="0" fontId="4" fillId="0" borderId="1" xfId="0" applyFont="1" applyFill="1" applyBorder="1" applyAlignment="1">
      <alignment vertical="center"/>
    </xf>
    <xf numFmtId="3" fontId="4" fillId="0" borderId="1" xfId="0" applyNumberFormat="1" applyFont="1" applyFill="1" applyBorder="1" applyAlignment="1" applyProtection="1">
      <alignment horizontal="left" vertical="center"/>
    </xf>
    <xf numFmtId="3" fontId="6" fillId="0" borderId="1" xfId="0" applyNumberFormat="1" applyFont="1" applyFill="1" applyBorder="1" applyAlignment="1" applyProtection="1">
      <alignment horizontal="left" vertical="center"/>
    </xf>
    <xf numFmtId="3" fontId="6" fillId="3" borderId="1" xfId="0" applyNumberFormat="1" applyFont="1" applyFill="1" applyBorder="1" applyAlignment="1" applyProtection="1">
      <alignment horizontal="left" vertical="center"/>
    </xf>
    <xf numFmtId="0" fontId="6" fillId="0" borderId="1" xfId="50" applyFont="1" applyFill="1" applyBorder="1" applyAlignment="1">
      <alignment vertical="center" wrapText="1"/>
    </xf>
    <xf numFmtId="0" fontId="1" fillId="0" borderId="1" xfId="0" applyFont="1" applyFill="1" applyBorder="1" applyAlignment="1">
      <alignment vertical="center"/>
    </xf>
    <xf numFmtId="0" fontId="4" fillId="0" borderId="1" xfId="0" applyFont="1" applyFill="1" applyBorder="1" applyAlignment="1">
      <alignment horizontal="left" vertical="center"/>
    </xf>
    <xf numFmtId="0" fontId="2" fillId="0" borderId="1" xfId="0" applyFont="1" applyFill="1" applyBorder="1" applyAlignment="1">
      <alignment vertical="center"/>
    </xf>
    <xf numFmtId="0" fontId="4" fillId="0" borderId="1" xfId="30" applyFont="1" applyFill="1" applyBorder="1" applyAlignment="1">
      <alignment vertical="center"/>
    </xf>
    <xf numFmtId="0" fontId="5" fillId="0" borderId="1" xfId="0" applyFont="1" applyFill="1" applyBorder="1" applyAlignment="1">
      <alignment horizontal="distributed" vertical="center"/>
    </xf>
    <xf numFmtId="0" fontId="5" fillId="0" borderId="1" xfId="30" applyFont="1" applyFill="1" applyBorder="1" applyAlignment="1">
      <alignment vertical="center"/>
    </xf>
    <xf numFmtId="0" fontId="5" fillId="0" borderId="1" xfId="0" applyFont="1" applyFill="1" applyBorder="1" applyAlignment="1">
      <alignment horizontal="lef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常规_00本级"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08"/>
  <sheetViews>
    <sheetView tabSelected="1" workbookViewId="0">
      <selection activeCell="C26" sqref="B26:C208"/>
    </sheetView>
  </sheetViews>
  <sheetFormatPr defaultColWidth="9" defaultRowHeight="14.25" outlineLevelCol="2"/>
  <cols>
    <col min="1" max="1" width="60.375" style="1" customWidth="1"/>
    <col min="2" max="2" width="25.125" style="4" customWidth="1"/>
    <col min="3" max="16378" width="9" style="1"/>
  </cols>
  <sheetData>
    <row r="1" s="1" customFormat="1" ht="35" customHeight="1" spans="1:2">
      <c r="A1" s="5" t="s">
        <v>0</v>
      </c>
      <c r="B1" s="5"/>
    </row>
    <row r="2" s="1" customFormat="1" ht="18" customHeight="1" spans="2:3">
      <c r="B2" s="6" t="s">
        <v>1</v>
      </c>
      <c r="C2" s="6"/>
    </row>
    <row r="3" s="1" customFormat="1" ht="35.25" customHeight="1" spans="1:3">
      <c r="A3" s="7" t="s">
        <v>2</v>
      </c>
      <c r="B3" s="7" t="s">
        <v>3</v>
      </c>
      <c r="C3" s="7" t="s">
        <v>4</v>
      </c>
    </row>
    <row r="4" s="2" customFormat="1" ht="29" customHeight="1" spans="1:3">
      <c r="A4" s="8" t="s">
        <v>5</v>
      </c>
      <c r="B4" s="9"/>
      <c r="C4" s="10"/>
    </row>
    <row r="5" s="2" customFormat="1" ht="29" customHeight="1" spans="1:3">
      <c r="A5" s="11" t="s">
        <v>6</v>
      </c>
      <c r="B5" s="12"/>
      <c r="C5" s="10"/>
    </row>
    <row r="6" s="2" customFormat="1" ht="29" customHeight="1" spans="1:3">
      <c r="A6" s="13" t="s">
        <v>7</v>
      </c>
      <c r="B6" s="12"/>
      <c r="C6" s="10"/>
    </row>
    <row r="7" s="2" customFormat="1" ht="29" customHeight="1" spans="1:3">
      <c r="A7" s="13" t="s">
        <v>8</v>
      </c>
      <c r="B7" s="12"/>
      <c r="C7" s="10"/>
    </row>
    <row r="8" s="2" customFormat="1" ht="29" customHeight="1" spans="1:3">
      <c r="A8" s="14" t="s">
        <v>9</v>
      </c>
      <c r="B8" s="12"/>
      <c r="C8" s="10"/>
    </row>
    <row r="9" s="2" customFormat="1" ht="29" customHeight="1" spans="1:3">
      <c r="A9" s="13" t="s">
        <v>10</v>
      </c>
      <c r="B9" s="12"/>
      <c r="C9" s="10"/>
    </row>
    <row r="10" s="2" customFormat="1" ht="29" customHeight="1" spans="1:3">
      <c r="A10" s="11" t="s">
        <v>11</v>
      </c>
      <c r="B10" s="12"/>
      <c r="C10" s="10"/>
    </row>
    <row r="11" s="2" customFormat="1" ht="29" customHeight="1" spans="1:3">
      <c r="A11" s="15" t="s">
        <v>12</v>
      </c>
      <c r="B11" s="12"/>
      <c r="C11" s="10"/>
    </row>
    <row r="12" s="2" customFormat="1" ht="29" customHeight="1" spans="1:3">
      <c r="A12" s="15" t="s">
        <v>13</v>
      </c>
      <c r="B12" s="12"/>
      <c r="C12" s="10"/>
    </row>
    <row r="13" s="2" customFormat="1" ht="29" customHeight="1" spans="1:3">
      <c r="A13" s="15" t="s">
        <v>14</v>
      </c>
      <c r="B13" s="12"/>
      <c r="C13" s="10"/>
    </row>
    <row r="14" s="2" customFormat="1" ht="29" customHeight="1" spans="1:3">
      <c r="A14" s="15" t="s">
        <v>15</v>
      </c>
      <c r="B14" s="12"/>
      <c r="C14" s="10"/>
    </row>
    <row r="15" s="2" customFormat="1" ht="29" customHeight="1" spans="1:3">
      <c r="A15" s="16" t="s">
        <v>16</v>
      </c>
      <c r="B15" s="12"/>
      <c r="C15" s="10"/>
    </row>
    <row r="16" s="2" customFormat="1" ht="29" customHeight="1" spans="1:3">
      <c r="A16" s="16" t="s">
        <v>17</v>
      </c>
      <c r="B16" s="12"/>
      <c r="C16" s="10"/>
    </row>
    <row r="17" s="2" customFormat="1" ht="29" customHeight="1" spans="1:3">
      <c r="A17" s="8" t="s">
        <v>18</v>
      </c>
      <c r="B17" s="12"/>
      <c r="C17" s="10"/>
    </row>
    <row r="18" s="2" customFormat="1" ht="29" customHeight="1" spans="1:3">
      <c r="A18" s="13" t="s">
        <v>19</v>
      </c>
      <c r="B18" s="12"/>
      <c r="C18" s="10"/>
    </row>
    <row r="19" s="2" customFormat="1" ht="29" customHeight="1" spans="1:3">
      <c r="A19" s="13" t="s">
        <v>20</v>
      </c>
      <c r="B19" s="12"/>
      <c r="C19" s="10"/>
    </row>
    <row r="20" s="1" customFormat="1" ht="29" customHeight="1" spans="1:3">
      <c r="A20" s="13" t="s">
        <v>21</v>
      </c>
      <c r="B20" s="12"/>
      <c r="C20" s="17"/>
    </row>
    <row r="21" s="1" customFormat="1" ht="29" customHeight="1" spans="1:3">
      <c r="A21" s="13" t="s">
        <v>22</v>
      </c>
      <c r="B21" s="12"/>
      <c r="C21" s="17"/>
    </row>
    <row r="22" s="1" customFormat="1" ht="29" customHeight="1" spans="1:3">
      <c r="A22" s="14" t="s">
        <v>23</v>
      </c>
      <c r="B22" s="12"/>
      <c r="C22" s="17"/>
    </row>
    <row r="23" s="1" customFormat="1" ht="29" customHeight="1" spans="1:3">
      <c r="A23" s="13" t="s">
        <v>20</v>
      </c>
      <c r="B23" s="12"/>
      <c r="C23" s="17"/>
    </row>
    <row r="24" s="1" customFormat="1" ht="29" customHeight="1" spans="1:3">
      <c r="A24" s="13" t="s">
        <v>21</v>
      </c>
      <c r="B24" s="12"/>
      <c r="C24" s="17"/>
    </row>
    <row r="25" s="1" customFormat="1" ht="29" customHeight="1" spans="1:3">
      <c r="A25" s="18" t="s">
        <v>24</v>
      </c>
      <c r="B25" s="12"/>
      <c r="C25" s="17"/>
    </row>
    <row r="26" s="1" customFormat="1" ht="29" customHeight="1" spans="1:3">
      <c r="A26" s="15" t="s">
        <v>25</v>
      </c>
      <c r="B26" s="12"/>
      <c r="C26" s="17"/>
    </row>
    <row r="27" s="1" customFormat="1" ht="29" customHeight="1" spans="1:3">
      <c r="A27" s="16" t="s">
        <v>21</v>
      </c>
      <c r="B27" s="12"/>
      <c r="C27" s="17"/>
    </row>
    <row r="28" s="1" customFormat="1" ht="29" customHeight="1" spans="1:3">
      <c r="A28" s="16" t="s">
        <v>26</v>
      </c>
      <c r="B28" s="12"/>
      <c r="C28" s="17"/>
    </row>
    <row r="29" s="1" customFormat="1" ht="29" customHeight="1" spans="1:3">
      <c r="A29" s="8" t="s">
        <v>27</v>
      </c>
      <c r="B29" s="12"/>
      <c r="C29" s="17"/>
    </row>
    <row r="30" s="1" customFormat="1" ht="29" customHeight="1" spans="1:3">
      <c r="A30" s="8" t="s">
        <v>28</v>
      </c>
      <c r="B30" s="12"/>
      <c r="C30" s="17"/>
    </row>
    <row r="31" s="1" customFormat="1" ht="29" customHeight="1" spans="1:3">
      <c r="A31" s="8" t="s">
        <v>29</v>
      </c>
      <c r="B31" s="12"/>
      <c r="C31" s="17"/>
    </row>
    <row r="32" s="1" customFormat="1" ht="29" customHeight="1" spans="1:3">
      <c r="A32" s="8" t="s">
        <v>30</v>
      </c>
      <c r="B32" s="12"/>
      <c r="C32" s="17"/>
    </row>
    <row r="33" s="1" customFormat="1" ht="29" customHeight="1" spans="1:3">
      <c r="A33" s="8" t="s">
        <v>31</v>
      </c>
      <c r="B33" s="12"/>
      <c r="C33" s="17"/>
    </row>
    <row r="34" s="3" customFormat="1" ht="29" customHeight="1" spans="1:3">
      <c r="A34" s="8" t="s">
        <v>32</v>
      </c>
      <c r="B34" s="12"/>
      <c r="C34" s="19"/>
    </row>
    <row r="35" s="1" customFormat="1" ht="29" customHeight="1" spans="1:3">
      <c r="A35" s="8" t="s">
        <v>33</v>
      </c>
      <c r="B35" s="12"/>
      <c r="C35" s="17"/>
    </row>
    <row r="36" s="1" customFormat="1" ht="29" customHeight="1" spans="1:3">
      <c r="A36" s="8" t="s">
        <v>34</v>
      </c>
      <c r="B36" s="12">
        <f>B37+B50+B54+B55+B61+B65+B69+B74+B80</f>
        <v>1684</v>
      </c>
      <c r="C36" s="17"/>
    </row>
    <row r="37" s="1" customFormat="1" ht="29" customHeight="1" spans="1:3">
      <c r="A37" s="8" t="s">
        <v>35</v>
      </c>
      <c r="B37" s="12">
        <f>+B39+B38+B41+B42+B47+B49</f>
        <v>410</v>
      </c>
      <c r="C37" s="17"/>
    </row>
    <row r="38" s="1" customFormat="1" ht="29" customHeight="1" spans="1:3">
      <c r="A38" s="18" t="s">
        <v>36</v>
      </c>
      <c r="B38" s="20"/>
      <c r="C38" s="17"/>
    </row>
    <row r="39" s="1" customFormat="1" ht="29" customHeight="1" spans="1:3">
      <c r="A39" s="18" t="s">
        <v>37</v>
      </c>
      <c r="B39" s="20"/>
      <c r="C39" s="17"/>
    </row>
    <row r="40" s="1" customFormat="1" ht="29" customHeight="1" spans="1:3">
      <c r="A40" s="18" t="s">
        <v>38</v>
      </c>
      <c r="B40" s="20"/>
      <c r="C40" s="17"/>
    </row>
    <row r="41" s="1" customFormat="1" ht="29" customHeight="1" spans="1:3">
      <c r="A41" s="18" t="s">
        <v>39</v>
      </c>
      <c r="B41" s="20"/>
      <c r="C41" s="17"/>
    </row>
    <row r="42" s="1" customFormat="1" ht="29" customHeight="1" spans="1:3">
      <c r="A42" s="18" t="s">
        <v>40</v>
      </c>
      <c r="B42" s="20"/>
      <c r="C42" s="17"/>
    </row>
    <row r="43" s="1" customFormat="1" ht="29" customHeight="1" spans="1:3">
      <c r="A43" s="18" t="s">
        <v>41</v>
      </c>
      <c r="B43" s="20"/>
      <c r="C43" s="17"/>
    </row>
    <row r="44" s="1" customFormat="1" ht="29" customHeight="1" spans="1:3">
      <c r="A44" s="18" t="s">
        <v>42</v>
      </c>
      <c r="B44" s="20"/>
      <c r="C44" s="17"/>
    </row>
    <row r="45" s="1" customFormat="1" ht="29" customHeight="1" spans="1:3">
      <c r="A45" s="18" t="s">
        <v>43</v>
      </c>
      <c r="B45" s="20"/>
      <c r="C45" s="17"/>
    </row>
    <row r="46" s="1" customFormat="1" ht="29" customHeight="1" spans="1:3">
      <c r="A46" s="18" t="s">
        <v>44</v>
      </c>
      <c r="B46" s="20"/>
      <c r="C46" s="17"/>
    </row>
    <row r="47" s="1" customFormat="1" ht="29" customHeight="1" spans="1:3">
      <c r="A47" s="18" t="s">
        <v>45</v>
      </c>
      <c r="B47" s="20"/>
      <c r="C47" s="17"/>
    </row>
    <row r="48" s="1" customFormat="1" ht="29" customHeight="1" spans="1:3">
      <c r="A48" s="18" t="s">
        <v>46</v>
      </c>
      <c r="B48" s="20"/>
      <c r="C48" s="17"/>
    </row>
    <row r="49" s="1" customFormat="1" ht="29" customHeight="1" spans="1:3">
      <c r="A49" s="18" t="s">
        <v>47</v>
      </c>
      <c r="B49" s="20">
        <v>410</v>
      </c>
      <c r="C49" s="17"/>
    </row>
    <row r="50" s="1" customFormat="1" ht="29" customHeight="1" spans="1:3">
      <c r="A50" s="18" t="s">
        <v>48</v>
      </c>
      <c r="B50" s="20">
        <f>+B51+B53+B52</f>
        <v>0</v>
      </c>
      <c r="C50" s="17"/>
    </row>
    <row r="51" s="1" customFormat="1" ht="29" customHeight="1" spans="1:3">
      <c r="A51" s="18" t="s">
        <v>36</v>
      </c>
      <c r="B51" s="20"/>
      <c r="C51" s="17"/>
    </row>
    <row r="52" s="1" customFormat="1" ht="29" customHeight="1" spans="1:3">
      <c r="A52" s="18" t="s">
        <v>37</v>
      </c>
      <c r="B52" s="20"/>
      <c r="C52" s="17"/>
    </row>
    <row r="53" s="1" customFormat="1" ht="29" customHeight="1" spans="1:3">
      <c r="A53" s="18" t="s">
        <v>49</v>
      </c>
      <c r="B53" s="20"/>
      <c r="C53" s="17"/>
    </row>
    <row r="54" s="1" customFormat="1" ht="29" customHeight="1" spans="1:3">
      <c r="A54" s="18" t="s">
        <v>50</v>
      </c>
      <c r="B54" s="20"/>
      <c r="C54" s="17"/>
    </row>
    <row r="55" s="1" customFormat="1" ht="29" customHeight="1" spans="1:3">
      <c r="A55" s="18" t="s">
        <v>51</v>
      </c>
      <c r="B55" s="20"/>
      <c r="C55" s="17"/>
    </row>
    <row r="56" s="1" customFormat="1" ht="29" customHeight="1" spans="1:3">
      <c r="A56" s="18" t="s">
        <v>52</v>
      </c>
      <c r="B56" s="20"/>
      <c r="C56" s="17"/>
    </row>
    <row r="57" s="1" customFormat="1" ht="29" customHeight="1" spans="1:3">
      <c r="A57" s="18" t="s">
        <v>53</v>
      </c>
      <c r="B57" s="20"/>
      <c r="C57" s="17"/>
    </row>
    <row r="58" s="1" customFormat="1" ht="29" customHeight="1" spans="1:3">
      <c r="A58" s="18" t="s">
        <v>54</v>
      </c>
      <c r="B58" s="20"/>
      <c r="C58" s="17"/>
    </row>
    <row r="59" s="1" customFormat="1" ht="29" customHeight="1" spans="1:3">
      <c r="A59" s="18" t="s">
        <v>55</v>
      </c>
      <c r="B59" s="20"/>
      <c r="C59" s="17"/>
    </row>
    <row r="60" s="1" customFormat="1" ht="29" customHeight="1" spans="1:3">
      <c r="A60" s="18" t="s">
        <v>56</v>
      </c>
      <c r="B60" s="20"/>
      <c r="C60" s="17"/>
    </row>
    <row r="61" s="1" customFormat="1" ht="29" customHeight="1" spans="1:3">
      <c r="A61" s="18" t="s">
        <v>57</v>
      </c>
      <c r="B61" s="20">
        <f>+B62+B63+B64</f>
        <v>0</v>
      </c>
      <c r="C61" s="17"/>
    </row>
    <row r="62" s="1" customFormat="1" ht="29" customHeight="1" spans="1:3">
      <c r="A62" s="18" t="s">
        <v>58</v>
      </c>
      <c r="B62" s="20"/>
      <c r="C62" s="17"/>
    </row>
    <row r="63" s="1" customFormat="1" ht="29" customHeight="1" spans="1:3">
      <c r="A63" s="18" t="s">
        <v>59</v>
      </c>
      <c r="B63" s="20"/>
      <c r="C63" s="17"/>
    </row>
    <row r="64" s="1" customFormat="1" ht="29" customHeight="1" spans="1:3">
      <c r="A64" s="18" t="s">
        <v>60</v>
      </c>
      <c r="B64" s="20"/>
      <c r="C64" s="17"/>
    </row>
    <row r="65" s="1" customFormat="1" ht="29" customHeight="1" spans="1:3">
      <c r="A65" s="18" t="s">
        <v>61</v>
      </c>
      <c r="B65" s="20"/>
      <c r="C65" s="17"/>
    </row>
    <row r="66" s="1" customFormat="1" ht="29" customHeight="1" spans="1:3">
      <c r="A66" s="18" t="s">
        <v>36</v>
      </c>
      <c r="B66" s="20"/>
      <c r="C66" s="17"/>
    </row>
    <row r="67" s="1" customFormat="1" ht="29" customHeight="1" spans="1:3">
      <c r="A67" s="18" t="s">
        <v>37</v>
      </c>
      <c r="B67" s="20"/>
      <c r="C67" s="17"/>
    </row>
    <row r="68" s="1" customFormat="1" ht="29" customHeight="1" spans="1:3">
      <c r="A68" s="18" t="s">
        <v>62</v>
      </c>
      <c r="B68" s="20"/>
      <c r="C68" s="17"/>
    </row>
    <row r="69" s="1" customFormat="1" ht="29" customHeight="1" spans="1:3">
      <c r="A69" s="18" t="s">
        <v>63</v>
      </c>
      <c r="B69" s="20"/>
      <c r="C69" s="17"/>
    </row>
    <row r="70" s="1" customFormat="1" ht="29" customHeight="1" spans="1:3">
      <c r="A70" s="18" t="s">
        <v>64</v>
      </c>
      <c r="B70" s="20"/>
      <c r="C70" s="17"/>
    </row>
    <row r="71" s="1" customFormat="1" ht="29" customHeight="1" spans="1:3">
      <c r="A71" s="18" t="s">
        <v>36</v>
      </c>
      <c r="B71" s="20"/>
      <c r="C71" s="17"/>
    </row>
    <row r="72" s="1" customFormat="1" ht="29" customHeight="1" spans="1:3">
      <c r="A72" s="18" t="s">
        <v>37</v>
      </c>
      <c r="B72" s="20"/>
      <c r="C72" s="17"/>
    </row>
    <row r="73" s="1" customFormat="1" ht="29" customHeight="1" spans="1:3">
      <c r="A73" s="18" t="s">
        <v>65</v>
      </c>
      <c r="B73" s="20"/>
      <c r="C73" s="17"/>
    </row>
    <row r="74" s="1" customFormat="1" ht="29" customHeight="1" spans="1:3">
      <c r="A74" s="18" t="s">
        <v>66</v>
      </c>
      <c r="B74" s="20">
        <f>B75+B76+B77+B78+B79</f>
        <v>1174</v>
      </c>
      <c r="C74" s="17"/>
    </row>
    <row r="75" s="1" customFormat="1" ht="29" customHeight="1" spans="1:3">
      <c r="A75" s="18" t="s">
        <v>52</v>
      </c>
      <c r="B75" s="20"/>
      <c r="C75" s="17"/>
    </row>
    <row r="76" s="1" customFormat="1" ht="29" customHeight="1" spans="1:3">
      <c r="A76" s="18" t="s">
        <v>53</v>
      </c>
      <c r="B76" s="20"/>
      <c r="C76" s="17"/>
    </row>
    <row r="77" s="1" customFormat="1" ht="29" customHeight="1" spans="1:3">
      <c r="A77" s="18" t="s">
        <v>54</v>
      </c>
      <c r="B77" s="20"/>
      <c r="C77" s="17"/>
    </row>
    <row r="78" s="1" customFormat="1" ht="29" customHeight="1" spans="1:3">
      <c r="A78" s="18" t="s">
        <v>55</v>
      </c>
      <c r="B78" s="20"/>
      <c r="C78" s="17"/>
    </row>
    <row r="79" s="1" customFormat="1" ht="29" customHeight="1" spans="1:3">
      <c r="A79" s="18" t="s">
        <v>67</v>
      </c>
      <c r="B79" s="20">
        <v>1174</v>
      </c>
      <c r="C79" s="17"/>
    </row>
    <row r="80" s="1" customFormat="1" ht="29" customHeight="1" spans="1:3">
      <c r="A80" s="18" t="s">
        <v>68</v>
      </c>
      <c r="B80" s="20">
        <v>100</v>
      </c>
      <c r="C80" s="17"/>
    </row>
    <row r="81" s="1" customFormat="1" ht="29" customHeight="1" spans="1:3">
      <c r="A81" s="18" t="s">
        <v>58</v>
      </c>
      <c r="B81" s="20"/>
      <c r="C81" s="17"/>
    </row>
    <row r="82" s="1" customFormat="1" ht="29" customHeight="1" spans="1:3">
      <c r="A82" s="18" t="s">
        <v>69</v>
      </c>
      <c r="B82" s="20">
        <v>100</v>
      </c>
      <c r="C82" s="17"/>
    </row>
    <row r="83" s="1" customFormat="1" ht="29" customHeight="1" spans="1:3">
      <c r="A83" s="18" t="s">
        <v>70</v>
      </c>
      <c r="B83" s="20">
        <f>+B94</f>
        <v>0</v>
      </c>
      <c r="C83" s="17"/>
    </row>
    <row r="84" s="1" customFormat="1" ht="29" customHeight="1" spans="1:3">
      <c r="A84" s="18" t="s">
        <v>71</v>
      </c>
      <c r="B84" s="20"/>
      <c r="C84" s="17"/>
    </row>
    <row r="85" s="1" customFormat="1" ht="29" customHeight="1" spans="1:3">
      <c r="A85" s="18" t="s">
        <v>21</v>
      </c>
      <c r="B85" s="20"/>
      <c r="C85" s="17"/>
    </row>
    <row r="86" s="1" customFormat="1" ht="29" customHeight="1" spans="1:3">
      <c r="A86" s="18" t="s">
        <v>72</v>
      </c>
      <c r="B86" s="20"/>
      <c r="C86" s="17"/>
    </row>
    <row r="87" s="1" customFormat="1" ht="29" customHeight="1" spans="1:3">
      <c r="A87" s="18" t="s">
        <v>73</v>
      </c>
      <c r="B87" s="20"/>
      <c r="C87" s="17"/>
    </row>
    <row r="88" s="1" customFormat="1" ht="29" customHeight="1" spans="1:3">
      <c r="A88" s="18" t="s">
        <v>74</v>
      </c>
      <c r="B88" s="20"/>
      <c r="C88" s="17"/>
    </row>
    <row r="89" s="1" customFormat="1" ht="29" customHeight="1" spans="1:3">
      <c r="A89" s="18" t="s">
        <v>75</v>
      </c>
      <c r="B89" s="20"/>
      <c r="C89" s="17"/>
    </row>
    <row r="90" s="1" customFormat="1" ht="29" customHeight="1" spans="1:3">
      <c r="A90" s="18" t="s">
        <v>21</v>
      </c>
      <c r="B90" s="20"/>
      <c r="C90" s="17"/>
    </row>
    <row r="91" s="1" customFormat="1" ht="29" customHeight="1" spans="1:3">
      <c r="A91" s="18" t="s">
        <v>72</v>
      </c>
      <c r="B91" s="20"/>
      <c r="C91" s="17"/>
    </row>
    <row r="92" s="1" customFormat="1" ht="29" customHeight="1" spans="1:3">
      <c r="A92" s="18" t="s">
        <v>76</v>
      </c>
      <c r="B92" s="20"/>
      <c r="C92" s="17"/>
    </row>
    <row r="93" s="1" customFormat="1" ht="29" customHeight="1" spans="1:3">
      <c r="A93" s="18" t="s">
        <v>77</v>
      </c>
      <c r="B93" s="20"/>
      <c r="C93" s="17"/>
    </row>
    <row r="94" s="1" customFormat="1" ht="29" customHeight="1" spans="1:3">
      <c r="A94" s="18" t="s">
        <v>78</v>
      </c>
      <c r="B94" s="20">
        <f>+B95+B96+B97+B98</f>
        <v>0</v>
      </c>
      <c r="C94" s="17"/>
    </row>
    <row r="95" s="1" customFormat="1" ht="29" customHeight="1" spans="1:3">
      <c r="A95" s="18" t="s">
        <v>79</v>
      </c>
      <c r="B95" s="20"/>
      <c r="C95" s="17"/>
    </row>
    <row r="96" s="1" customFormat="1" ht="29" customHeight="1" spans="1:3">
      <c r="A96" s="18" t="s">
        <v>80</v>
      </c>
      <c r="B96" s="20"/>
      <c r="C96" s="17"/>
    </row>
    <row r="97" s="1" customFormat="1" ht="29" customHeight="1" spans="1:3">
      <c r="A97" s="18" t="s">
        <v>81</v>
      </c>
      <c r="B97" s="20"/>
      <c r="C97" s="17"/>
    </row>
    <row r="98" s="1" customFormat="1" ht="29" customHeight="1" spans="1:3">
      <c r="A98" s="18" t="s">
        <v>82</v>
      </c>
      <c r="B98" s="20"/>
      <c r="C98" s="17"/>
    </row>
    <row r="99" s="1" customFormat="1" ht="29" customHeight="1" spans="1:3">
      <c r="A99" s="18" t="s">
        <v>83</v>
      </c>
      <c r="B99" s="20"/>
      <c r="C99" s="17"/>
    </row>
    <row r="100" s="1" customFormat="1" ht="29" customHeight="1" spans="1:3">
      <c r="A100" s="18" t="s">
        <v>21</v>
      </c>
      <c r="B100" s="20"/>
      <c r="C100" s="17"/>
    </row>
    <row r="101" s="1" customFormat="1" ht="29" customHeight="1" spans="1:3">
      <c r="A101" s="18" t="s">
        <v>84</v>
      </c>
      <c r="B101" s="20"/>
      <c r="C101" s="17"/>
    </row>
    <row r="102" s="1" customFormat="1" ht="29" customHeight="1" spans="1:3">
      <c r="A102" s="18" t="s">
        <v>85</v>
      </c>
      <c r="B102" s="20"/>
      <c r="C102" s="17"/>
    </row>
    <row r="103" s="1" customFormat="1" ht="29" customHeight="1" spans="1:3">
      <c r="A103" s="18" t="s">
        <v>79</v>
      </c>
      <c r="B103" s="20"/>
      <c r="C103" s="17"/>
    </row>
    <row r="104" s="1" customFormat="1" ht="29" customHeight="1" spans="1:3">
      <c r="A104" s="18" t="s">
        <v>80</v>
      </c>
      <c r="B104" s="20"/>
      <c r="C104" s="17"/>
    </row>
    <row r="105" s="1" customFormat="1" ht="29" customHeight="1" spans="1:3">
      <c r="A105" s="18" t="s">
        <v>81</v>
      </c>
      <c r="B105" s="20"/>
      <c r="C105" s="17"/>
    </row>
    <row r="106" s="1" customFormat="1" ht="29" customHeight="1" spans="1:3">
      <c r="A106" s="18" t="s">
        <v>86</v>
      </c>
      <c r="B106" s="20"/>
      <c r="C106" s="17"/>
    </row>
    <row r="107" s="1" customFormat="1" ht="29" customHeight="1" spans="1:3">
      <c r="A107" s="18" t="s">
        <v>87</v>
      </c>
      <c r="B107" s="20"/>
      <c r="C107" s="17"/>
    </row>
    <row r="108" s="1" customFormat="1" ht="29" customHeight="1" spans="1:3">
      <c r="A108" s="18" t="s">
        <v>88</v>
      </c>
      <c r="B108" s="20"/>
      <c r="C108" s="17"/>
    </row>
    <row r="109" s="1" customFormat="1" ht="29" customHeight="1" spans="1:3">
      <c r="A109" s="18" t="s">
        <v>89</v>
      </c>
      <c r="B109" s="20"/>
      <c r="C109" s="17"/>
    </row>
    <row r="110" s="1" customFormat="1" ht="29" customHeight="1" spans="1:3">
      <c r="A110" s="18" t="s">
        <v>90</v>
      </c>
      <c r="B110" s="20"/>
      <c r="C110" s="17"/>
    </row>
    <row r="111" s="1" customFormat="1" ht="29" customHeight="1" spans="1:3">
      <c r="A111" s="18" t="s">
        <v>91</v>
      </c>
      <c r="B111" s="20"/>
      <c r="C111" s="17"/>
    </row>
    <row r="112" s="1" customFormat="1" ht="29" customHeight="1" spans="1:3">
      <c r="A112" s="18" t="s">
        <v>92</v>
      </c>
      <c r="B112" s="20"/>
      <c r="C112" s="17"/>
    </row>
    <row r="113" s="1" customFormat="1" ht="29" customHeight="1" spans="1:3">
      <c r="A113" s="18" t="s">
        <v>93</v>
      </c>
      <c r="B113" s="20"/>
      <c r="C113" s="17"/>
    </row>
    <row r="114" s="1" customFormat="1" ht="29" customHeight="1" spans="1:3">
      <c r="A114" s="18" t="s">
        <v>91</v>
      </c>
      <c r="B114" s="20"/>
      <c r="C114" s="17"/>
    </row>
    <row r="115" s="1" customFormat="1" ht="29" customHeight="1" spans="1:3">
      <c r="A115" s="18" t="s">
        <v>94</v>
      </c>
      <c r="B115" s="20"/>
      <c r="C115" s="17"/>
    </row>
    <row r="116" s="1" customFormat="1" ht="29" customHeight="1" spans="1:3">
      <c r="A116" s="18" t="s">
        <v>95</v>
      </c>
      <c r="B116" s="20"/>
      <c r="C116" s="17"/>
    </row>
    <row r="117" s="1" customFormat="1" ht="29" customHeight="1" spans="1:3">
      <c r="A117" s="18" t="s">
        <v>96</v>
      </c>
      <c r="B117" s="20"/>
      <c r="C117" s="17"/>
    </row>
    <row r="118" s="1" customFormat="1" ht="29" customHeight="1" spans="1:3">
      <c r="A118" s="18" t="s">
        <v>97</v>
      </c>
      <c r="B118" s="20"/>
      <c r="C118" s="17"/>
    </row>
    <row r="119" s="1" customFormat="1" ht="29" customHeight="1" spans="1:3">
      <c r="A119" s="18" t="s">
        <v>98</v>
      </c>
      <c r="B119" s="20"/>
      <c r="C119" s="17"/>
    </row>
    <row r="120" s="1" customFormat="1" ht="29" customHeight="1" spans="1:3">
      <c r="A120" s="18" t="s">
        <v>99</v>
      </c>
      <c r="B120" s="20"/>
      <c r="C120" s="17"/>
    </row>
    <row r="121" s="1" customFormat="1" ht="29" customHeight="1" spans="1:3">
      <c r="A121" s="18" t="s">
        <v>100</v>
      </c>
      <c r="B121" s="20"/>
      <c r="C121" s="17"/>
    </row>
    <row r="122" s="1" customFormat="1" ht="29" customHeight="1" spans="1:3">
      <c r="A122" s="18" t="s">
        <v>101</v>
      </c>
      <c r="B122" s="20"/>
      <c r="C122" s="17"/>
    </row>
    <row r="123" s="1" customFormat="1" ht="29" customHeight="1" spans="1:3">
      <c r="A123" s="18" t="s">
        <v>102</v>
      </c>
      <c r="B123" s="20"/>
      <c r="C123" s="17"/>
    </row>
    <row r="124" s="1" customFormat="1" ht="29" customHeight="1" spans="1:3">
      <c r="A124" s="18" t="s">
        <v>103</v>
      </c>
      <c r="B124" s="20"/>
      <c r="C124" s="17"/>
    </row>
    <row r="125" s="1" customFormat="1" ht="29" customHeight="1" spans="1:3">
      <c r="A125" s="18" t="s">
        <v>104</v>
      </c>
      <c r="B125" s="20"/>
      <c r="C125" s="17"/>
    </row>
    <row r="126" s="1" customFormat="1" ht="29" customHeight="1" spans="1:3">
      <c r="A126" s="18" t="s">
        <v>105</v>
      </c>
      <c r="B126" s="20"/>
      <c r="C126" s="17"/>
    </row>
    <row r="127" s="1" customFormat="1" ht="29" customHeight="1" spans="1:3">
      <c r="A127" s="18" t="s">
        <v>106</v>
      </c>
      <c r="B127" s="20"/>
      <c r="C127" s="17"/>
    </row>
    <row r="128" s="1" customFormat="1" ht="29" customHeight="1" spans="1:3">
      <c r="A128" s="18" t="s">
        <v>107</v>
      </c>
      <c r="B128" s="20"/>
      <c r="C128" s="17"/>
    </row>
    <row r="129" s="1" customFormat="1" ht="29" customHeight="1" spans="1:3">
      <c r="A129" s="18" t="s">
        <v>108</v>
      </c>
      <c r="B129" s="20"/>
      <c r="C129" s="17"/>
    </row>
    <row r="130" s="1" customFormat="1" ht="29" customHeight="1" spans="1:3">
      <c r="A130" s="18" t="s">
        <v>109</v>
      </c>
      <c r="B130" s="20"/>
      <c r="C130" s="17"/>
    </row>
    <row r="131" s="1" customFormat="1" ht="29" customHeight="1" spans="1:3">
      <c r="A131" s="18" t="s">
        <v>110</v>
      </c>
      <c r="B131" s="20"/>
      <c r="C131" s="17"/>
    </row>
    <row r="132" s="1" customFormat="1" ht="29" customHeight="1" spans="1:3">
      <c r="A132" s="18" t="s">
        <v>111</v>
      </c>
      <c r="B132" s="20"/>
      <c r="C132" s="17"/>
    </row>
    <row r="133" s="1" customFormat="1" ht="29" customHeight="1" spans="1:3">
      <c r="A133" s="18" t="s">
        <v>112</v>
      </c>
      <c r="B133" s="20"/>
      <c r="C133" s="17"/>
    </row>
    <row r="134" s="1" customFormat="1" ht="29" customHeight="1" spans="1:3">
      <c r="A134" s="18" t="s">
        <v>113</v>
      </c>
      <c r="B134" s="20"/>
      <c r="C134" s="17"/>
    </row>
    <row r="135" s="1" customFormat="1" ht="29" customHeight="1" spans="1:3">
      <c r="A135" s="18" t="s">
        <v>114</v>
      </c>
      <c r="B135" s="20"/>
      <c r="C135" s="17"/>
    </row>
    <row r="136" s="1" customFormat="1" ht="29" customHeight="1" spans="1:3">
      <c r="A136" s="18" t="s">
        <v>115</v>
      </c>
      <c r="B136" s="20"/>
      <c r="C136" s="17"/>
    </row>
    <row r="137" s="1" customFormat="1" ht="29" customHeight="1" spans="1:3">
      <c r="A137" s="18" t="s">
        <v>116</v>
      </c>
      <c r="B137" s="20"/>
      <c r="C137" s="17"/>
    </row>
    <row r="138" s="1" customFormat="1" ht="29" customHeight="1" spans="1:3">
      <c r="A138" s="18" t="s">
        <v>117</v>
      </c>
      <c r="B138" s="20"/>
      <c r="C138" s="17"/>
    </row>
    <row r="139" s="1" customFormat="1" ht="29" customHeight="1" spans="1:3">
      <c r="A139" s="18" t="s">
        <v>118</v>
      </c>
      <c r="B139" s="20"/>
      <c r="C139" s="17"/>
    </row>
    <row r="140" s="1" customFormat="1" ht="29" customHeight="1" spans="1:3">
      <c r="A140" s="18" t="s">
        <v>119</v>
      </c>
      <c r="B140" s="20"/>
      <c r="C140" s="17"/>
    </row>
    <row r="141" s="1" customFormat="1" ht="29" customHeight="1" spans="1:3">
      <c r="A141" s="18" t="s">
        <v>120</v>
      </c>
      <c r="B141" s="20"/>
      <c r="C141" s="17"/>
    </row>
    <row r="142" s="1" customFormat="1" ht="29" customHeight="1" spans="1:3">
      <c r="A142" s="18" t="s">
        <v>121</v>
      </c>
      <c r="B142" s="20"/>
      <c r="C142" s="17"/>
    </row>
    <row r="143" s="1" customFormat="1" ht="29" customHeight="1" spans="1:3">
      <c r="A143" s="18" t="s">
        <v>122</v>
      </c>
      <c r="B143" s="20"/>
      <c r="C143" s="17"/>
    </row>
    <row r="144" s="1" customFormat="1" ht="29" customHeight="1" spans="1:3">
      <c r="A144" s="18" t="s">
        <v>123</v>
      </c>
      <c r="B144" s="20"/>
      <c r="C144" s="17"/>
    </row>
    <row r="145" s="1" customFormat="1" ht="29" customHeight="1" spans="1:3">
      <c r="A145" s="18" t="s">
        <v>124</v>
      </c>
      <c r="B145" s="20"/>
      <c r="C145" s="17"/>
    </row>
    <row r="146" s="1" customFormat="1" ht="29" customHeight="1" spans="1:3">
      <c r="A146" s="18" t="s">
        <v>125</v>
      </c>
      <c r="B146" s="20"/>
      <c r="C146" s="17"/>
    </row>
    <row r="147" s="1" customFormat="1" ht="29" customHeight="1" spans="1:3">
      <c r="A147" s="18" t="s">
        <v>126</v>
      </c>
      <c r="B147" s="20"/>
      <c r="C147" s="17"/>
    </row>
    <row r="148" s="1" customFormat="1" ht="29" customHeight="1" spans="1:3">
      <c r="A148" s="18" t="s">
        <v>127</v>
      </c>
      <c r="B148" s="20"/>
      <c r="C148" s="17"/>
    </row>
    <row r="149" s="1" customFormat="1" ht="29" customHeight="1" spans="1:3">
      <c r="A149" s="18" t="s">
        <v>89</v>
      </c>
      <c r="B149" s="20"/>
      <c r="C149" s="17"/>
    </row>
    <row r="150" s="1" customFormat="1" ht="29" customHeight="1" spans="1:3">
      <c r="A150" s="18" t="s">
        <v>128</v>
      </c>
      <c r="B150" s="20"/>
      <c r="C150" s="17"/>
    </row>
    <row r="151" s="1" customFormat="1" ht="29" customHeight="1" spans="1:3">
      <c r="A151" s="18" t="s">
        <v>129</v>
      </c>
      <c r="B151" s="20"/>
      <c r="C151" s="17"/>
    </row>
    <row r="152" s="1" customFormat="1" ht="29" customHeight="1" spans="1:3">
      <c r="A152" s="18" t="s">
        <v>89</v>
      </c>
      <c r="B152" s="20"/>
      <c r="C152" s="17"/>
    </row>
    <row r="153" s="1" customFormat="1" ht="29" customHeight="1" spans="1:3">
      <c r="A153" s="18" t="s">
        <v>130</v>
      </c>
      <c r="B153" s="20"/>
      <c r="C153" s="17"/>
    </row>
    <row r="154" s="1" customFormat="1" ht="29" customHeight="1" spans="1:3">
      <c r="A154" s="18" t="s">
        <v>131</v>
      </c>
      <c r="B154" s="20"/>
      <c r="C154" s="17"/>
    </row>
    <row r="155" s="1" customFormat="1" ht="29" customHeight="1" spans="1:3">
      <c r="A155" s="18" t="s">
        <v>132</v>
      </c>
      <c r="B155" s="20"/>
      <c r="C155" s="17"/>
    </row>
    <row r="156" s="1" customFormat="1" ht="29" customHeight="1" spans="1:3">
      <c r="A156" s="18" t="s">
        <v>98</v>
      </c>
      <c r="B156" s="20"/>
      <c r="C156" s="17"/>
    </row>
    <row r="157" s="1" customFormat="1" ht="29" customHeight="1" spans="1:3">
      <c r="A157" s="18" t="s">
        <v>100</v>
      </c>
      <c r="B157" s="20"/>
      <c r="C157" s="17"/>
    </row>
    <row r="158" s="1" customFormat="1" ht="29" customHeight="1" spans="1:3">
      <c r="A158" s="18" t="s">
        <v>133</v>
      </c>
      <c r="B158" s="20"/>
      <c r="C158" s="17"/>
    </row>
    <row r="159" s="1" customFormat="1" ht="29" customHeight="1" spans="1:3">
      <c r="A159" s="18" t="s">
        <v>134</v>
      </c>
      <c r="B159" s="20"/>
      <c r="C159" s="17"/>
    </row>
    <row r="160" s="1" customFormat="1" ht="29" customHeight="1" spans="1:3">
      <c r="A160" s="18" t="s">
        <v>135</v>
      </c>
      <c r="B160" s="20"/>
      <c r="C160" s="17"/>
    </row>
    <row r="161" s="1" customFormat="1" ht="29" customHeight="1" spans="1:3">
      <c r="A161" s="18" t="s">
        <v>136</v>
      </c>
      <c r="B161" s="20"/>
      <c r="C161" s="17"/>
    </row>
    <row r="162" s="1" customFormat="1" ht="29" customHeight="1" spans="1:3">
      <c r="A162" s="18" t="s">
        <v>137</v>
      </c>
      <c r="B162" s="20"/>
      <c r="C162" s="17"/>
    </row>
    <row r="163" s="1" customFormat="1" ht="29" customHeight="1" spans="1:3">
      <c r="A163" s="18" t="s">
        <v>138</v>
      </c>
      <c r="B163" s="20">
        <f>+B165+B174+B164</f>
        <v>0</v>
      </c>
      <c r="C163" s="17"/>
    </row>
    <row r="164" s="1" customFormat="1" ht="29" customHeight="1" spans="1:3">
      <c r="A164" s="18" t="s">
        <v>139</v>
      </c>
      <c r="B164" s="20"/>
      <c r="C164" s="17"/>
    </row>
    <row r="165" s="1" customFormat="1" ht="29" customHeight="1" spans="1:3">
      <c r="A165" s="18" t="s">
        <v>140</v>
      </c>
      <c r="B165" s="20">
        <f>+B173</f>
        <v>0</v>
      </c>
      <c r="C165" s="17"/>
    </row>
    <row r="166" s="1" customFormat="1" ht="29" customHeight="1" spans="1:3">
      <c r="A166" s="18" t="s">
        <v>141</v>
      </c>
      <c r="B166" s="20"/>
      <c r="C166" s="17"/>
    </row>
    <row r="167" s="1" customFormat="1" ht="29" customHeight="1" spans="1:3">
      <c r="A167" s="18" t="s">
        <v>142</v>
      </c>
      <c r="B167" s="20"/>
      <c r="C167" s="17"/>
    </row>
    <row r="168" s="1" customFormat="1" ht="29" customHeight="1" spans="1:3">
      <c r="A168" s="18" t="s">
        <v>143</v>
      </c>
      <c r="B168" s="20"/>
      <c r="C168" s="17"/>
    </row>
    <row r="169" s="1" customFormat="1" ht="29" customHeight="1" spans="1:3">
      <c r="A169" s="18" t="s">
        <v>144</v>
      </c>
      <c r="B169" s="20"/>
      <c r="C169" s="17"/>
    </row>
    <row r="170" s="1" customFormat="1" ht="29" customHeight="1" spans="1:3">
      <c r="A170" s="18" t="s">
        <v>145</v>
      </c>
      <c r="B170" s="20"/>
      <c r="C170" s="17"/>
    </row>
    <row r="171" s="1" customFormat="1" ht="29" customHeight="1" spans="1:3">
      <c r="A171" s="18" t="s">
        <v>146</v>
      </c>
      <c r="B171" s="20"/>
      <c r="C171" s="17"/>
    </row>
    <row r="172" s="1" customFormat="1" ht="29" customHeight="1" spans="1:3">
      <c r="A172" s="18" t="s">
        <v>147</v>
      </c>
      <c r="B172" s="20"/>
      <c r="C172" s="17"/>
    </row>
    <row r="173" s="1" customFormat="1" ht="29" customHeight="1" spans="1:3">
      <c r="A173" s="18" t="s">
        <v>148</v>
      </c>
      <c r="B173" s="20"/>
      <c r="C173" s="17"/>
    </row>
    <row r="174" s="1" customFormat="1" ht="29" customHeight="1" spans="1:3">
      <c r="A174" s="18" t="s">
        <v>149</v>
      </c>
      <c r="B174" s="20">
        <f>+B175+B176+B177+B178+B179+B180+B181+B182+B183+B184</f>
        <v>0</v>
      </c>
      <c r="C174" s="17"/>
    </row>
    <row r="175" s="1" customFormat="1" ht="29" customHeight="1" spans="1:3">
      <c r="A175" s="18" t="s">
        <v>150</v>
      </c>
      <c r="B175" s="20"/>
      <c r="C175" s="17"/>
    </row>
    <row r="176" s="1" customFormat="1" ht="29" customHeight="1" spans="1:3">
      <c r="A176" s="18" t="s">
        <v>151</v>
      </c>
      <c r="B176" s="20"/>
      <c r="C176" s="17"/>
    </row>
    <row r="177" s="1" customFormat="1" ht="29" customHeight="1" spans="1:3">
      <c r="A177" s="18" t="s">
        <v>152</v>
      </c>
      <c r="B177" s="20"/>
      <c r="C177" s="17"/>
    </row>
    <row r="178" s="1" customFormat="1" ht="29" customHeight="1" spans="1:3">
      <c r="A178" s="18" t="s">
        <v>153</v>
      </c>
      <c r="B178" s="20"/>
      <c r="C178" s="17"/>
    </row>
    <row r="179" s="1" customFormat="1" ht="29" customHeight="1" spans="1:3">
      <c r="A179" s="18" t="s">
        <v>154</v>
      </c>
      <c r="B179" s="20"/>
      <c r="C179" s="17"/>
    </row>
    <row r="180" s="1" customFormat="1" ht="29" customHeight="1" spans="1:3">
      <c r="A180" s="18" t="s">
        <v>155</v>
      </c>
      <c r="B180" s="20"/>
      <c r="C180" s="17"/>
    </row>
    <row r="181" s="1" customFormat="1" ht="29" customHeight="1" spans="1:3">
      <c r="A181" s="18" t="s">
        <v>156</v>
      </c>
      <c r="B181" s="20"/>
      <c r="C181" s="17"/>
    </row>
    <row r="182" s="1" customFormat="1" ht="29" customHeight="1" spans="1:3">
      <c r="A182" s="18" t="s">
        <v>157</v>
      </c>
      <c r="B182" s="20"/>
      <c r="C182" s="17"/>
    </row>
    <row r="183" s="1" customFormat="1" ht="29" customHeight="1" spans="1:3">
      <c r="A183" s="18" t="s">
        <v>158</v>
      </c>
      <c r="B183" s="20"/>
      <c r="C183" s="17"/>
    </row>
    <row r="184" s="1" customFormat="1" ht="29" customHeight="1" spans="1:3">
      <c r="A184" s="18" t="s">
        <v>159</v>
      </c>
      <c r="B184" s="20"/>
      <c r="C184" s="17"/>
    </row>
    <row r="185" s="1" customFormat="1" ht="29" customHeight="1" spans="1:3">
      <c r="A185" s="18" t="s">
        <v>160</v>
      </c>
      <c r="B185" s="20"/>
      <c r="C185" s="17"/>
    </row>
    <row r="186" s="1" customFormat="1" ht="29" customHeight="1" spans="1:3">
      <c r="A186" s="18" t="s">
        <v>161</v>
      </c>
      <c r="B186" s="20"/>
      <c r="C186" s="17"/>
    </row>
    <row r="187" s="1" customFormat="1" ht="29" customHeight="1" spans="1:3">
      <c r="A187" s="18" t="s">
        <v>162</v>
      </c>
      <c r="B187" s="20"/>
      <c r="C187" s="17"/>
    </row>
    <row r="188" s="1" customFormat="1" ht="29" customHeight="1" spans="1:3">
      <c r="A188" s="18" t="s">
        <v>163</v>
      </c>
      <c r="B188" s="20"/>
      <c r="C188" s="17"/>
    </row>
    <row r="189" s="1" customFormat="1" ht="29" customHeight="1" spans="1:3">
      <c r="A189" s="18" t="s">
        <v>164</v>
      </c>
      <c r="B189" s="20"/>
      <c r="C189" s="17"/>
    </row>
    <row r="190" s="1" customFormat="1" ht="29" customHeight="1" spans="1:3">
      <c r="A190" s="18" t="s">
        <v>165</v>
      </c>
      <c r="B190" s="20"/>
      <c r="C190" s="17"/>
    </row>
    <row r="191" s="1" customFormat="1" ht="29" customHeight="1" spans="1:3">
      <c r="A191" s="18" t="s">
        <v>166</v>
      </c>
      <c r="B191" s="20"/>
      <c r="C191" s="17"/>
    </row>
    <row r="192" s="1" customFormat="1" ht="29" customHeight="1" spans="1:3">
      <c r="A192" s="18" t="s">
        <v>167</v>
      </c>
      <c r="B192" s="20"/>
      <c r="C192" s="17"/>
    </row>
    <row r="193" s="1" customFormat="1" ht="29" customHeight="1" spans="1:3">
      <c r="A193" s="18" t="s">
        <v>168</v>
      </c>
      <c r="B193" s="20"/>
      <c r="C193" s="17"/>
    </row>
    <row r="194" s="1" customFormat="1" ht="29" customHeight="1" spans="1:3">
      <c r="A194" s="18" t="s">
        <v>169</v>
      </c>
      <c r="B194" s="20"/>
      <c r="C194" s="17"/>
    </row>
    <row r="195" s="1" customFormat="1" ht="29" customHeight="1" spans="1:3">
      <c r="A195" s="18" t="s">
        <v>163</v>
      </c>
      <c r="B195" s="20"/>
      <c r="C195" s="17"/>
    </row>
    <row r="196" s="1" customFormat="1" ht="29" customHeight="1" spans="1:3">
      <c r="A196" s="18" t="s">
        <v>164</v>
      </c>
      <c r="B196" s="20"/>
      <c r="C196" s="17"/>
    </row>
    <row r="197" s="1" customFormat="1" ht="29" customHeight="1" spans="1:3">
      <c r="A197" s="18" t="s">
        <v>170</v>
      </c>
      <c r="B197" s="20"/>
      <c r="C197" s="17"/>
    </row>
    <row r="198" s="1" customFormat="1" ht="29" customHeight="1" spans="1:3">
      <c r="A198" s="18" t="s">
        <v>171</v>
      </c>
      <c r="B198" s="20"/>
      <c r="C198" s="17"/>
    </row>
    <row r="199" s="3" customFormat="1" ht="29" customHeight="1" spans="1:3">
      <c r="A199" s="21" t="s">
        <v>172</v>
      </c>
      <c r="B199" s="22">
        <f>+B163+B83+B36</f>
        <v>1684</v>
      </c>
      <c r="C199" s="19"/>
    </row>
    <row r="200" s="3" customFormat="1" ht="29" customHeight="1" spans="1:3">
      <c r="A200" s="23" t="s">
        <v>173</v>
      </c>
      <c r="B200" s="22">
        <f>+B204</f>
        <v>0</v>
      </c>
      <c r="C200" s="19"/>
    </row>
    <row r="201" s="1" customFormat="1" ht="29" customHeight="1" spans="1:3">
      <c r="A201" s="18" t="s">
        <v>174</v>
      </c>
      <c r="B201" s="20"/>
      <c r="C201" s="17"/>
    </row>
    <row r="202" s="1" customFormat="1" ht="29" customHeight="1" spans="1:3">
      <c r="A202" s="18" t="s">
        <v>175</v>
      </c>
      <c r="B202" s="20"/>
      <c r="C202" s="17"/>
    </row>
    <row r="203" s="1" customFormat="1" ht="29" customHeight="1" spans="1:3">
      <c r="A203" s="18" t="s">
        <v>176</v>
      </c>
      <c r="B203" s="20"/>
      <c r="C203" s="17"/>
    </row>
    <row r="204" s="1" customFormat="1" ht="29" customHeight="1" spans="1:3">
      <c r="A204" s="18" t="s">
        <v>177</v>
      </c>
      <c r="B204" s="20"/>
      <c r="C204" s="17"/>
    </row>
    <row r="205" s="1" customFormat="1" ht="29" customHeight="1" spans="1:3">
      <c r="A205" s="18" t="s">
        <v>178</v>
      </c>
      <c r="B205" s="20"/>
      <c r="C205" s="17"/>
    </row>
    <row r="206" s="1" customFormat="1" ht="29" customHeight="1" spans="1:3">
      <c r="A206" s="18" t="s">
        <v>179</v>
      </c>
      <c r="B206" s="20"/>
      <c r="C206" s="17"/>
    </row>
    <row r="207" s="1" customFormat="1" ht="29" customHeight="1" spans="1:3">
      <c r="A207" s="18" t="s">
        <v>180</v>
      </c>
      <c r="B207" s="20"/>
      <c r="C207" s="17"/>
    </row>
    <row r="208" s="3" customFormat="1" ht="29" customHeight="1" spans="1:3">
      <c r="A208" s="21" t="s">
        <v>181</v>
      </c>
      <c r="B208" s="22">
        <f>+B199+B200</f>
        <v>1684</v>
      </c>
      <c r="C208" s="19"/>
    </row>
  </sheetData>
  <mergeCells count="2">
    <mergeCell ref="A1:B1"/>
    <mergeCell ref="B2:C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娜娜微着呢</cp:lastModifiedBy>
  <dcterms:created xsi:type="dcterms:W3CDTF">2018-04-03T02:45:00Z</dcterms:created>
  <dcterms:modified xsi:type="dcterms:W3CDTF">2019-06-14T01:22:45Z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2052-11.1.0.8765</vt:lpwstr>
  </property>
</Properties>
</file>