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<sst xmlns="http://schemas.openxmlformats.org/spreadsheetml/2006/main" count="47" uniqueCount="45">
  <si>
    <t>2018年一般公共预算基本支出（按经济分类）情况表</t>
  </si>
  <si>
    <t>单位:万元</t>
  </si>
  <si>
    <t>项目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</si>
  <si>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</si>
  <si>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</si>
  <si>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</si>
  <si>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</si>
  <si>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</si>
  <si>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</si>
  <si>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</si>
  <si>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</si>
  <si>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</si>
  <si>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</si>
  <si>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</si>
  <si>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</si>
  <si>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</si>
  <si>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</si>
  <si>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预备费及预留</t>
  </si>
  <si>
    <t>其他支出</t>
  </si>
  <si>
    <t>一、一般公共服务支出</t>
  </si>
  <si>
    <t>二、外交支出</t>
  </si>
  <si>
    <t>三、国防支出</t>
  </si>
  <si>
    <t>四、公共安全支出</t>
  </si>
  <si>
    <t>五、教育支出</t>
  </si>
  <si>
    <t>六、科学技术支出</t>
  </si>
  <si>
    <r>
      <t>七、文化</t>
    </r>
    <r>
      <rPr>
        <sz val="11"/>
        <color indexed="10"/>
        <rFont val="宋体"/>
        <charset val="134"/>
      </rPr>
      <t>旅游</t>
    </r>
    <r>
      <rPr>
        <sz val="11"/>
        <rFont val="宋体"/>
        <charset val="134"/>
      </rPr>
      <t>体育与传媒支出</t>
    </r>
  </si>
  <si>
    <t>八、社会保障和就业支出</t>
  </si>
  <si>
    <r>
      <t>九、</t>
    </r>
    <r>
      <rPr>
        <sz val="11"/>
        <color indexed="10"/>
        <rFont val="宋体"/>
        <charset val="134"/>
      </rPr>
      <t>卫生健康</t>
    </r>
    <r>
      <rPr>
        <sz val="11"/>
        <rFont val="宋体"/>
        <charset val="134"/>
      </rPr>
      <t>支出</t>
    </r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</si>
  <si>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</si>
  <si>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</si>
  <si>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</si>
  <si>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</si>
  <si>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</si>
  <si>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</si>
  <si>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</si>
  <si>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</si>
  <si>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r>
      <t>十八、</t>
    </r>
    <r>
      <rPr>
        <sz val="11"/>
        <color indexed="10"/>
        <rFont val="宋体"/>
        <charset val="134"/>
      </rPr>
      <t>自然资源</t>
    </r>
    <r>
      <rPr>
        <sz val="11"/>
        <rFont val="宋体"/>
        <charset val="134"/>
      </rPr>
      <t>海洋气象等支出</t>
    </r>
  </si>
  <si>
    <t>十九、住房保障支出</t>
  </si>
  <si>
    <t>二十、粮油物资储备支出</t>
  </si>
  <si>
    <t>二十一、灾害防治及应急管理支出</t>
  </si>
  <si>
    <t>二十一、预备费</t>
  </si>
  <si>
    <t>二十二、债务付息支出</t>
  </si>
  <si>
    <t>二十三、债务发行费用支出</t>
  </si>
  <si>
    <t>二十四、其他支出</t>
  </si>
  <si>
    <t>支出总计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</si>
</sst>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29">
    <font>
      <sz val="11"/>
      <color theme="1"/>
      <name val="宋体"/>
      <charset val="134"/>
      <scheme val="minor"/>
    </font>
    <font>
      <b/>
      <sz val="16"/>
      <name val="黑体"/>
      <charset val="134"/>
    </font>
    <font>
      <sz val="12"/>
      <name val="黑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6"/>
      <name val="黑体"/>
      <family val="3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sz val="11"/>
      <color indexed="1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5" fillId="2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16" borderId="6" applyNumberFormat="0" applyAlignment="0" applyProtection="0">
      <alignment vertical="center"/>
    </xf>
    <xf numFmtId="0" fontId="28" fillId="16" borderId="10" applyNumberFormat="0" applyAlignment="0" applyProtection="0">
      <alignment vertical="center"/>
    </xf>
    <xf numFmtId="0" fontId="11" fillId="8" borderId="4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/>
    </xf>
    <xf numFmtId="176" fontId="7" fillId="3" borderId="1" xfId="0" applyNumberFormat="1" applyFont="1" applyFill="1" applyBorder="1" applyAlignment="1" applyProtection="1">
      <alignment vertical="center"/>
      <protection locked="0"/>
    </xf>
    <xf numFmtId="0" fontId="3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left" vertical="center"/>
    </xf>
    <xf numFmtId="176" fontId="8" fillId="3" borderId="1" xfId="0" applyNumberFormat="1" applyFont="1" applyFill="1" applyBorder="1" applyAlignment="1" applyProtection="1">
      <alignment vertical="center"/>
      <protection locked="0"/>
    </xf>
    <xf numFmtId="0" fontId="9" fillId="3" borderId="1" xfId="0" applyFont="1" applyFill="1" applyBorder="1" applyAlignment="1">
      <alignment horizontal="distributed" vertical="center"/>
    </xf>
    <xf numFmtId="0" fontId="6" fillId="3" borderId="0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0"/>
  <sheetViews>
    <sheetView tabSelected="1" workbookViewId="0">
      <selection activeCell="T11" sqref="T11"/>
    </sheetView>
  </sheetViews>
  <sheetFormatPr defaultColWidth="9" defaultRowHeight="14.25"/>
  <cols>
    <col min="1" max="1" width="35.5" style="5" customWidth="1"/>
    <col min="2" max="17" width="7.375" style="5" customWidth="1"/>
    <col min="18" max="16384" width="9" style="5"/>
  </cols>
  <sheetData>
    <row r="1" s="3" customFormat="1" ht="21" customHeight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17"/>
      <c r="O1" s="17"/>
      <c r="P1" s="17"/>
      <c r="Q1" s="17"/>
    </row>
    <row r="2" s="3" customFormat="1" ht="20.25" customHeight="1" spans="1:17">
      <c r="A2" s="7"/>
      <c r="B2" s="3"/>
      <c r="C2" s="8"/>
      <c r="D2" s="8"/>
      <c r="E2" s="8"/>
      <c r="F2" s="8"/>
      <c r="G2" s="8"/>
      <c r="H2" s="8"/>
      <c r="I2" s="3"/>
      <c r="J2" s="3"/>
      <c r="K2" s="3"/>
      <c r="L2" s="3"/>
      <c r="M2" s="3"/>
      <c r="N2" s="3"/>
      <c r="O2" s="3"/>
      <c r="P2" s="3"/>
      <c r="Q2" s="19" t="s">
        <v>1</v>
      </c>
    </row>
    <row r="3" s="4" customFormat="1" ht="69.75" customHeight="1" spans="1:17">
      <c r="A3" s="9" t="s">
        <v>2</v>
      </c>
      <c r="B3" s="9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  <c r="N3" s="10" t="s">
        <v>15</v>
      </c>
      <c r="O3" s="10" t="s">
        <v>16</v>
      </c>
      <c r="P3" s="10" t="s">
        <v>17</v>
      </c>
      <c r="Q3" s="10" t="s">
        <v>18</v>
      </c>
    </row>
    <row r="4" s="3" customFormat="1" ht="20.1" customHeight="1" spans="1:17">
      <c r="A4" s="11" t="s">
        <v>19</v>
      </c>
      <c r="B4" s="11">
        <f t="shared" ref="B4:B30" si="0">SUM(C4:Q4)</f>
        <v>12762</v>
      </c>
      <c r="C4" s="11">
        <v>7441</v>
      </c>
      <c r="D4" s="11">
        <v>4102</v>
      </c>
      <c r="E4" s="11">
        <v>356</v>
      </c>
      <c r="F4" s="11"/>
      <c r="G4" s="11"/>
      <c r="H4" s="11"/>
      <c r="I4" s="11"/>
      <c r="J4" s="11"/>
      <c r="K4" s="11">
        <v>863</v>
      </c>
      <c r="L4" s="11"/>
      <c r="M4" s="11"/>
      <c r="N4" s="11"/>
      <c r="O4" s="11"/>
      <c r="P4" s="11"/>
      <c r="Q4" s="11"/>
    </row>
    <row r="5" s="3" customFormat="1" ht="20.1" customHeight="1" spans="1:17">
      <c r="A5" s="11" t="s">
        <v>20</v>
      </c>
      <c r="B5" s="11">
        <f t="shared" si="0"/>
        <v>0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</row>
    <row r="6" s="3" customFormat="1" ht="20.1" customHeight="1" spans="1:17">
      <c r="A6" s="11" t="s">
        <v>21</v>
      </c>
      <c r="B6" s="11">
        <f t="shared" si="0"/>
        <v>38</v>
      </c>
      <c r="C6" s="11"/>
      <c r="D6" s="11"/>
      <c r="E6" s="11">
        <v>38</v>
      </c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="3" customFormat="1" ht="20.1" customHeight="1" spans="1:17">
      <c r="A7" s="11" t="s">
        <v>22</v>
      </c>
      <c r="B7" s="11">
        <f t="shared" si="0"/>
        <v>5354</v>
      </c>
      <c r="C7" s="11">
        <v>2996</v>
      </c>
      <c r="D7" s="11">
        <v>1357</v>
      </c>
      <c r="E7" s="11">
        <v>819</v>
      </c>
      <c r="F7" s="11"/>
      <c r="G7" s="11"/>
      <c r="H7" s="11"/>
      <c r="I7" s="11"/>
      <c r="J7" s="11"/>
      <c r="K7" s="11">
        <v>182</v>
      </c>
      <c r="L7" s="11"/>
      <c r="M7" s="11"/>
      <c r="N7" s="11"/>
      <c r="O7" s="11"/>
      <c r="P7" s="11"/>
      <c r="Q7" s="11"/>
    </row>
    <row r="8" s="3" customFormat="1" ht="20.1" customHeight="1" spans="1:17">
      <c r="A8" s="11" t="s">
        <v>23</v>
      </c>
      <c r="B8" s="11">
        <f t="shared" si="0"/>
        <v>34796</v>
      </c>
      <c r="C8" s="11">
        <v>17182</v>
      </c>
      <c r="D8" s="11">
        <v>10958</v>
      </c>
      <c r="E8" s="11">
        <v>1093</v>
      </c>
      <c r="F8" s="11"/>
      <c r="G8" s="11">
        <v>5346</v>
      </c>
      <c r="H8" s="11"/>
      <c r="I8" s="11"/>
      <c r="J8" s="11"/>
      <c r="K8" s="11">
        <v>217</v>
      </c>
      <c r="L8" s="11"/>
      <c r="M8" s="11"/>
      <c r="N8" s="11"/>
      <c r="O8" s="11"/>
      <c r="P8" s="11"/>
      <c r="Q8" s="11"/>
    </row>
    <row r="9" s="3" customFormat="1" ht="20.1" customHeight="1" spans="1:17">
      <c r="A9" s="11" t="s">
        <v>24</v>
      </c>
      <c r="B9" s="11">
        <f t="shared" si="0"/>
        <v>1806</v>
      </c>
      <c r="C9" s="11">
        <v>1534</v>
      </c>
      <c r="D9" s="11">
        <v>83</v>
      </c>
      <c r="E9" s="11">
        <v>84</v>
      </c>
      <c r="F9" s="11"/>
      <c r="G9" s="11">
        <v>105</v>
      </c>
      <c r="H9" s="11"/>
      <c r="I9" s="11"/>
      <c r="J9" s="11"/>
      <c r="K9" s="11"/>
      <c r="L9" s="11"/>
      <c r="M9" s="11"/>
      <c r="N9" s="11"/>
      <c r="O9" s="11"/>
      <c r="P9" s="11"/>
      <c r="Q9" s="11"/>
    </row>
    <row r="10" s="3" customFormat="1" ht="20.1" customHeight="1" spans="1:17">
      <c r="A10" s="11" t="s">
        <v>25</v>
      </c>
      <c r="B10" s="11">
        <f t="shared" si="0"/>
        <v>4409</v>
      </c>
      <c r="C10" s="11">
        <v>3736</v>
      </c>
      <c r="D10" s="11">
        <v>35</v>
      </c>
      <c r="E10" s="11">
        <v>104</v>
      </c>
      <c r="F10" s="11"/>
      <c r="G10" s="11">
        <v>524</v>
      </c>
      <c r="H10" s="11"/>
      <c r="I10" s="11"/>
      <c r="J10" s="11"/>
      <c r="K10" s="11">
        <v>10</v>
      </c>
      <c r="L10" s="11"/>
      <c r="M10" s="11"/>
      <c r="N10" s="11"/>
      <c r="O10" s="11"/>
      <c r="P10" s="11"/>
      <c r="Q10" s="11"/>
    </row>
    <row r="11" s="3" customFormat="1" ht="20.1" customHeight="1" spans="1:17">
      <c r="A11" s="11" t="s">
        <v>26</v>
      </c>
      <c r="B11" s="11">
        <f t="shared" si="0"/>
        <v>16179</v>
      </c>
      <c r="C11" s="11">
        <v>10874</v>
      </c>
      <c r="D11" s="11">
        <v>2567</v>
      </c>
      <c r="E11" s="11">
        <v>1630</v>
      </c>
      <c r="F11" s="11"/>
      <c r="G11" s="11">
        <v>1052</v>
      </c>
      <c r="H11" s="11"/>
      <c r="I11" s="11"/>
      <c r="J11" s="11"/>
      <c r="K11" s="11">
        <v>56</v>
      </c>
      <c r="L11" s="11"/>
      <c r="M11" s="11"/>
      <c r="N11" s="11"/>
      <c r="O11" s="11"/>
      <c r="P11" s="11"/>
      <c r="Q11" s="11"/>
    </row>
    <row r="12" s="3" customFormat="1" ht="20.1" customHeight="1" spans="1:17">
      <c r="A12" s="11" t="s">
        <v>27</v>
      </c>
      <c r="B12" s="11">
        <f t="shared" si="0"/>
        <v>15080</v>
      </c>
      <c r="C12" s="11">
        <v>11268</v>
      </c>
      <c r="D12" s="11">
        <v>1699</v>
      </c>
      <c r="E12" s="11">
        <v>49</v>
      </c>
      <c r="F12" s="11"/>
      <c r="G12" s="11">
        <v>103</v>
      </c>
      <c r="H12" s="11"/>
      <c r="I12" s="11"/>
      <c r="J12" s="11"/>
      <c r="K12" s="11">
        <v>1961</v>
      </c>
      <c r="L12" s="11"/>
      <c r="M12" s="11"/>
      <c r="N12" s="11"/>
      <c r="O12" s="11"/>
      <c r="P12" s="11"/>
      <c r="Q12" s="11"/>
    </row>
    <row r="13" s="3" customFormat="1" ht="20.1" customHeight="1" spans="1:17">
      <c r="A13" s="11" t="s">
        <v>28</v>
      </c>
      <c r="B13" s="11">
        <f t="shared" si="0"/>
        <v>4165</v>
      </c>
      <c r="C13" s="11"/>
      <c r="D13" s="11">
        <v>996</v>
      </c>
      <c r="E13" s="11">
        <v>2839</v>
      </c>
      <c r="F13" s="11"/>
      <c r="G13" s="11"/>
      <c r="H13" s="11"/>
      <c r="I13" s="11"/>
      <c r="J13" s="11"/>
      <c r="K13" s="11">
        <v>330</v>
      </c>
      <c r="L13" s="11"/>
      <c r="M13" s="11"/>
      <c r="N13" s="11"/>
      <c r="O13" s="11"/>
      <c r="P13" s="11"/>
      <c r="Q13" s="11"/>
    </row>
    <row r="14" s="3" customFormat="1" ht="20.1" customHeight="1" spans="1:17">
      <c r="A14" s="11" t="s">
        <v>29</v>
      </c>
      <c r="B14" s="11">
        <f t="shared" si="0"/>
        <v>8730</v>
      </c>
      <c r="C14" s="11">
        <v>2325</v>
      </c>
      <c r="D14" s="11">
        <v>3802</v>
      </c>
      <c r="E14" s="11">
        <v>2402</v>
      </c>
      <c r="F14" s="11"/>
      <c r="G14" s="11"/>
      <c r="H14" s="11"/>
      <c r="I14" s="11"/>
      <c r="J14" s="11"/>
      <c r="K14" s="11">
        <v>201</v>
      </c>
      <c r="L14" s="11"/>
      <c r="M14" s="11"/>
      <c r="N14" s="11"/>
      <c r="O14" s="11"/>
      <c r="P14" s="11"/>
      <c r="Q14" s="11"/>
    </row>
    <row r="15" s="3" customFormat="1" ht="20.1" customHeight="1" spans="1:17">
      <c r="A15" s="11" t="s">
        <v>30</v>
      </c>
      <c r="B15" s="11">
        <f t="shared" si="0"/>
        <v>19013</v>
      </c>
      <c r="C15" s="11">
        <v>11259</v>
      </c>
      <c r="D15" s="11">
        <v>5267</v>
      </c>
      <c r="E15" s="11">
        <v>1081</v>
      </c>
      <c r="F15" s="11"/>
      <c r="G15" s="11">
        <v>1300</v>
      </c>
      <c r="H15" s="11"/>
      <c r="I15" s="11"/>
      <c r="J15" s="11"/>
      <c r="K15" s="11">
        <v>106</v>
      </c>
      <c r="L15" s="11"/>
      <c r="M15" s="11"/>
      <c r="N15" s="11"/>
      <c r="O15" s="11"/>
      <c r="P15" s="11"/>
      <c r="Q15" s="11"/>
    </row>
    <row r="16" s="3" customFormat="1" ht="20.1" customHeight="1" spans="1:17">
      <c r="A16" s="11" t="s">
        <v>31</v>
      </c>
      <c r="B16" s="11">
        <f t="shared" si="0"/>
        <v>1095</v>
      </c>
      <c r="C16" s="11">
        <v>79</v>
      </c>
      <c r="D16" s="11">
        <v>85</v>
      </c>
      <c r="E16" s="11">
        <v>926</v>
      </c>
      <c r="F16" s="11"/>
      <c r="G16" s="11"/>
      <c r="H16" s="11"/>
      <c r="I16" s="11"/>
      <c r="J16" s="11"/>
      <c r="K16" s="11">
        <v>5</v>
      </c>
      <c r="L16" s="11"/>
      <c r="M16" s="11"/>
      <c r="N16" s="11"/>
      <c r="O16" s="11"/>
      <c r="P16" s="11"/>
      <c r="Q16" s="11"/>
    </row>
    <row r="17" s="3" customFormat="1" ht="20.1" customHeight="1" spans="1:17">
      <c r="A17" s="12" t="s">
        <v>32</v>
      </c>
      <c r="B17" s="11">
        <f t="shared" si="0"/>
        <v>2312</v>
      </c>
      <c r="C17" s="13">
        <v>489</v>
      </c>
      <c r="D17" s="13">
        <v>413</v>
      </c>
      <c r="E17" s="13"/>
      <c r="F17" s="13"/>
      <c r="G17" s="13">
        <v>1399</v>
      </c>
      <c r="H17" s="13"/>
      <c r="I17" s="13"/>
      <c r="J17" s="13"/>
      <c r="K17" s="13">
        <v>11</v>
      </c>
      <c r="L17" s="18"/>
      <c r="M17" s="11"/>
      <c r="N17" s="11"/>
      <c r="O17" s="11"/>
      <c r="P17" s="11"/>
      <c r="Q17" s="11"/>
    </row>
    <row r="18" s="3" customFormat="1" ht="20.1" customHeight="1" spans="1:17">
      <c r="A18" s="12" t="s">
        <v>33</v>
      </c>
      <c r="B18" s="11">
        <f t="shared" si="0"/>
        <v>239</v>
      </c>
      <c r="C18" s="11">
        <v>198</v>
      </c>
      <c r="D18" s="11">
        <v>26</v>
      </c>
      <c r="E18" s="11"/>
      <c r="F18" s="11"/>
      <c r="G18" s="11">
        <v>9</v>
      </c>
      <c r="H18" s="11"/>
      <c r="I18" s="11"/>
      <c r="J18" s="11"/>
      <c r="K18" s="11">
        <v>6</v>
      </c>
      <c r="L18" s="18"/>
      <c r="M18" s="11"/>
      <c r="N18" s="11"/>
      <c r="O18" s="11"/>
      <c r="P18" s="11"/>
      <c r="Q18" s="11"/>
    </row>
    <row r="19" s="3" customFormat="1" ht="20.1" customHeight="1" spans="1:17">
      <c r="A19" s="14" t="s">
        <v>34</v>
      </c>
      <c r="B19" s="11">
        <f t="shared" si="0"/>
        <v>0</v>
      </c>
      <c r="C19" s="13"/>
      <c r="D19" s="13"/>
      <c r="E19" s="13"/>
      <c r="F19" s="13"/>
      <c r="G19" s="13"/>
      <c r="H19" s="13"/>
      <c r="I19" s="13"/>
      <c r="J19" s="13"/>
      <c r="K19" s="13"/>
      <c r="L19" s="18"/>
      <c r="M19" s="11"/>
      <c r="N19" s="11"/>
      <c r="O19" s="11"/>
      <c r="P19" s="11"/>
      <c r="Q19" s="11"/>
    </row>
    <row r="20" s="3" customFormat="1" ht="20.1" customHeight="1" spans="1:17">
      <c r="A20" s="12" t="s">
        <v>35</v>
      </c>
      <c r="B20" s="11">
        <f t="shared" si="0"/>
        <v>0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3"/>
      <c r="N20" s="11"/>
      <c r="O20" s="11"/>
      <c r="P20" s="11"/>
      <c r="Q20" s="11"/>
    </row>
    <row r="21" s="3" customFormat="1" ht="20.1" customHeight="1" spans="1:17">
      <c r="A21" s="12" t="s">
        <v>36</v>
      </c>
      <c r="B21" s="11">
        <f t="shared" si="0"/>
        <v>1164</v>
      </c>
      <c r="C21" s="11">
        <v>368</v>
      </c>
      <c r="D21" s="11">
        <v>261</v>
      </c>
      <c r="E21" s="11"/>
      <c r="F21" s="11"/>
      <c r="G21" s="11">
        <v>510</v>
      </c>
      <c r="H21" s="11"/>
      <c r="I21" s="11"/>
      <c r="J21" s="11"/>
      <c r="K21" s="11">
        <v>25</v>
      </c>
      <c r="L21" s="11"/>
      <c r="M21" s="11"/>
      <c r="N21" s="11"/>
      <c r="O21" s="11"/>
      <c r="P21" s="11"/>
      <c r="Q21" s="11"/>
    </row>
    <row r="22" s="3" customFormat="1" ht="20.1" customHeight="1" spans="1:17">
      <c r="A22" s="12" t="s">
        <v>37</v>
      </c>
      <c r="B22" s="11">
        <f t="shared" si="0"/>
        <v>1891</v>
      </c>
      <c r="C22" s="11">
        <v>42</v>
      </c>
      <c r="D22" s="11"/>
      <c r="E22" s="11">
        <v>1849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</row>
    <row r="23" s="3" customFormat="1" ht="20.1" customHeight="1" spans="1:17">
      <c r="A23" s="12" t="s">
        <v>38</v>
      </c>
      <c r="B23" s="11">
        <f t="shared" si="0"/>
        <v>245</v>
      </c>
      <c r="C23" s="11">
        <v>59</v>
      </c>
      <c r="D23" s="11">
        <v>33</v>
      </c>
      <c r="E23" s="11"/>
      <c r="F23" s="11"/>
      <c r="G23" s="11"/>
      <c r="H23" s="11"/>
      <c r="I23" s="11"/>
      <c r="J23" s="11"/>
      <c r="K23" s="11"/>
      <c r="L23" s="11"/>
      <c r="M23" s="11">
        <v>153</v>
      </c>
      <c r="N23" s="11"/>
      <c r="O23" s="11"/>
      <c r="P23" s="11"/>
      <c r="Q23" s="11"/>
    </row>
    <row r="24" s="3" customFormat="1" ht="20.1" customHeight="1" spans="1:17">
      <c r="A24" s="15" t="s">
        <v>39</v>
      </c>
      <c r="B24" s="11">
        <f t="shared" si="0"/>
        <v>559</v>
      </c>
      <c r="C24" s="11">
        <v>246</v>
      </c>
      <c r="D24" s="11">
        <v>102</v>
      </c>
      <c r="E24" s="11">
        <v>211</v>
      </c>
      <c r="F24" s="11"/>
      <c r="G24" s="11"/>
      <c r="H24" s="11"/>
      <c r="I24" s="11"/>
      <c r="J24" s="11"/>
      <c r="K24" s="11"/>
      <c r="L24" s="11"/>
      <c r="M24" s="3"/>
      <c r="N24" s="11"/>
      <c r="O24" s="11"/>
      <c r="P24" s="11"/>
      <c r="Q24" s="11"/>
    </row>
    <row r="25" s="3" customFormat="1" ht="20.1" customHeight="1" spans="1:17">
      <c r="A25" s="14" t="s">
        <v>40</v>
      </c>
      <c r="B25" s="11">
        <f t="shared" si="0"/>
        <v>0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</row>
    <row r="26" s="3" customFormat="1" ht="20.1" customHeight="1" spans="1:17">
      <c r="A26" s="12" t="s">
        <v>41</v>
      </c>
      <c r="B26" s="11">
        <f t="shared" si="0"/>
        <v>1547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>
        <v>1547</v>
      </c>
      <c r="N26" s="11"/>
      <c r="O26" s="11"/>
      <c r="P26" s="11"/>
      <c r="Q26" s="11"/>
    </row>
    <row r="27" s="3" customFormat="1" ht="20.1" customHeight="1" spans="1:17">
      <c r="A27" s="12" t="s">
        <v>42</v>
      </c>
      <c r="B27" s="11">
        <f t="shared" si="0"/>
        <v>12</v>
      </c>
      <c r="C27" s="11"/>
      <c r="D27" s="11">
        <v>12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</row>
    <row r="28" s="3" customFormat="1" ht="20.1" customHeight="1" spans="1:17">
      <c r="A28" s="11" t="s">
        <v>43</v>
      </c>
      <c r="B28" s="11">
        <f t="shared" si="0"/>
        <v>102</v>
      </c>
      <c r="C28" s="11"/>
      <c r="D28" s="11">
        <v>102</v>
      </c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</row>
    <row r="29" s="3" customFormat="1" ht="20.1" customHeight="1" spans="1:17">
      <c r="A29" s="11" t="s">
        <v>16</v>
      </c>
      <c r="B29" s="11">
        <f t="shared" si="0"/>
        <v>0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</row>
    <row r="30" s="3" customFormat="1" ht="20.1" customHeight="1" spans="1:17">
      <c r="A30" s="16" t="s">
        <v>44</v>
      </c>
      <c r="B30" s="11">
        <f t="shared" si="0"/>
        <v>131498</v>
      </c>
      <c r="C30" s="11">
        <f t="shared" ref="C30:Q30" si="1">SUM(C4:C29)</f>
        <v>70096</v>
      </c>
      <c r="D30" s="11">
        <f t="shared" si="1"/>
        <v>31900</v>
      </c>
      <c r="E30" s="11">
        <f t="shared" si="1"/>
        <v>13481</v>
      </c>
      <c r="F30" s="11">
        <f t="shared" si="1"/>
        <v>0</v>
      </c>
      <c r="G30" s="11">
        <f t="shared" si="1"/>
        <v>10348</v>
      </c>
      <c r="H30" s="11">
        <f t="shared" si="1"/>
        <v>0</v>
      </c>
      <c r="I30" s="11">
        <f t="shared" si="1"/>
        <v>0</v>
      </c>
      <c r="J30" s="11">
        <f t="shared" si="1"/>
        <v>0</v>
      </c>
      <c r="K30" s="11">
        <f t="shared" si="1"/>
        <v>3973</v>
      </c>
      <c r="L30" s="11">
        <f t="shared" si="1"/>
        <v>0</v>
      </c>
      <c r="M30" s="11">
        <f t="shared" si="1"/>
        <v>1700</v>
      </c>
      <c r="N30" s="11">
        <f t="shared" si="1"/>
        <v>0</v>
      </c>
      <c r="O30" s="11">
        <f t="shared" si="1"/>
        <v>0</v>
      </c>
      <c r="P30" s="11">
        <f t="shared" si="1"/>
        <v>0</v>
      </c>
      <c r="Q30" s="11">
        <f t="shared" si="1"/>
        <v>0</v>
      </c>
    </row>
    <row r="31" s="3" customFormat="1"/>
    <row r="32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</sheetData>
  <mergeCells count="1">
    <mergeCell ref="A1:Q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"/>
  <sheetViews>
    <sheetView workbookViewId="0">
      <selection activeCell="A1" sqref="A1:Q1"/>
    </sheetView>
  </sheetViews>
  <sheetFormatPr defaultColWidth="9" defaultRowHeight="13.5"/>
  <sheetData>
    <row r="1" ht="20.25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</sheetData>
  <mergeCells count="1">
    <mergeCell ref="A1:Q1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娜娜微着呢</cp:lastModifiedBy>
  <dcterms:created xsi:type="dcterms:W3CDTF">2018-04-03T02:34:00Z</dcterms:created>
  <dcterms:modified xsi:type="dcterms:W3CDTF">2019-05-09T07:54:15Z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