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事实 " sheetId="3" r:id="rId1"/>
  </sheets>
  <definedNames>
    <definedName name="_xlnm._FilterDatabase" localSheetId="0" hidden="1">'事实 '!$A$4:$I$44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<sst xmlns="http://schemas.openxmlformats.org/spreadsheetml/2006/main" count="169" uniqueCount="120">
  <si>
    <t>附件</t>
  </si>
  <si>
    <t>2026年2月事实无人抚养儿童生活补贴发放花名单</t>
  </si>
  <si>
    <t xml:space="preserve">     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</si>
  <si>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</si>
  <si>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</si>
  <si>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</si>
  <si>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</si>
  <si>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</si>
  <si>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</si>
  <si>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</si>
  <si>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各镇（街）合计</t>
  </si>
  <si>
    <t>备注</t>
  </si>
  <si>
    <t>王铭羽</t>
  </si>
  <si>
    <t>女</t>
  </si>
  <si>
    <t>横渠镇红祥村十组</t>
  </si>
  <si>
    <t>王振杰</t>
  </si>
  <si>
    <t>朱惜冉</t>
  </si>
  <si>
    <t>横渠镇凤池村五组</t>
  </si>
  <si>
    <t>朱勤泰</t>
  </si>
  <si>
    <t>翟可儿</t>
  </si>
  <si>
    <t>横渠镇街北村六组</t>
  </si>
  <si>
    <t>翟中杰</t>
  </si>
  <si>
    <t>李宗轩</t>
  </si>
  <si>
    <t>男</t>
  </si>
  <si>
    <t>横渠镇文谢村三组</t>
  </si>
  <si>
    <t>李海全</t>
  </si>
  <si>
    <t>胡红阳</t>
  </si>
  <si>
    <t>营头镇第二坡村二组</t>
  </si>
  <si>
    <t>李润巧</t>
  </si>
  <si>
    <t>郭静宜</t>
  </si>
  <si>
    <t>营头镇红河谷村二十一组</t>
  </si>
  <si>
    <t>郭玉万</t>
  </si>
  <si>
    <t>赵紫玉</t>
  </si>
  <si>
    <t>营头镇黄家村三组</t>
  </si>
  <si>
    <t>方菊叶</t>
  </si>
  <si>
    <t>王欣怡</t>
  </si>
  <si>
    <t>常兴镇武安新村四组</t>
  </si>
  <si>
    <t>王萍</t>
  </si>
  <si>
    <t>祁芸菲</t>
  </si>
  <si>
    <t>常兴镇河祁村二组</t>
  </si>
  <si>
    <t>祁彩侠</t>
  </si>
  <si>
    <t>赵婉婷</t>
  </si>
  <si>
    <t>常兴镇马家村三组</t>
  </si>
  <si>
    <t>赵红强</t>
  </si>
  <si>
    <t>李佳瑶</t>
  </si>
  <si>
    <t>常兴镇渭滨新村九组</t>
  </si>
  <si>
    <t>段葱梅</t>
  </si>
  <si>
    <t>何景鹏</t>
  </si>
  <si>
    <t>常兴镇郭何村三组</t>
  </si>
  <si>
    <t>卢红花</t>
  </si>
  <si>
    <t>张欢</t>
  </si>
  <si>
    <t>首善街办景贤巷86号</t>
  </si>
  <si>
    <t>汶继红</t>
  </si>
  <si>
    <t>李雅亿</t>
  </si>
  <si>
    <t>首善街办三和村二组</t>
  </si>
  <si>
    <t>李小兵</t>
  </si>
  <si>
    <t>安欣媛</t>
  </si>
  <si>
    <t>首善街办三和村三组</t>
  </si>
  <si>
    <t>王会芹</t>
  </si>
  <si>
    <t>曹岳城</t>
  </si>
  <si>
    <t>首善街办三寨村十一组</t>
  </si>
  <si>
    <t>曹根宽</t>
  </si>
  <si>
    <t>马辰轩</t>
  </si>
  <si>
    <t>首善街办联丰村六组</t>
  </si>
  <si>
    <t>魏水娥</t>
  </si>
  <si>
    <t>邢轩春</t>
  </si>
  <si>
    <t>首善街办第五村八组</t>
  </si>
  <si>
    <t>邢卫国</t>
  </si>
  <si>
    <t>魏思瑞</t>
  </si>
  <si>
    <t>首善街办葫芦峪村七组</t>
  </si>
  <si>
    <t>魏智贤</t>
  </si>
  <si>
    <t>崔袁曦</t>
  </si>
  <si>
    <t>首善街办东盛社区盛和佳苑小区</t>
  </si>
  <si>
    <t>袁宏英</t>
  </si>
  <si>
    <t>刘宁宁</t>
  </si>
  <si>
    <t>金渠镇范家寨村一组</t>
  </si>
  <si>
    <t>刘志文</t>
  </si>
  <si>
    <t>安一鸣</t>
  </si>
  <si>
    <t>金渠镇八寨村八组</t>
  </si>
  <si>
    <t>张引侠</t>
  </si>
  <si>
    <t>安文菡</t>
  </si>
  <si>
    <t>李玉田</t>
  </si>
  <si>
    <t>金渠镇宁渠村九组</t>
  </si>
  <si>
    <t>李录善</t>
  </si>
  <si>
    <t>李汶鑫</t>
  </si>
  <si>
    <t>李泽恩</t>
  </si>
  <si>
    <t>金渠镇宁渠村八组</t>
  </si>
  <si>
    <t>李虎林</t>
  </si>
  <si>
    <t>刘峻熙</t>
  </si>
  <si>
    <t>金渠镇八寨村十二组</t>
  </si>
  <si>
    <t>刘改梅</t>
  </si>
  <si>
    <t>安心茹</t>
  </si>
  <si>
    <t>安茜林</t>
  </si>
  <si>
    <t>白佳妮</t>
  </si>
  <si>
    <t>金渠镇蔡家崖村三组</t>
  </si>
  <si>
    <t>白改祥</t>
  </si>
  <si>
    <t>白轩銮</t>
  </si>
  <si>
    <t>黄景鹏</t>
  </si>
  <si>
    <t>齐镇南寨村十组</t>
  </si>
  <si>
    <t>黄西琴</t>
  </si>
  <si>
    <t>闫熙哲</t>
  </si>
  <si>
    <t>汤峪镇汤峪村三组</t>
  </si>
  <si>
    <t>周水霞</t>
  </si>
  <si>
    <t>陈梓菱</t>
  </si>
  <si>
    <t>汤峪镇钟吕坪村一组</t>
  </si>
  <si>
    <t>张书荣</t>
  </si>
  <si>
    <t>陈思菱</t>
  </si>
  <si>
    <t>何鑫雨</t>
  </si>
  <si>
    <t>汤峪镇钟吕坪村十四组</t>
  </si>
  <si>
    <t>阮班莲</t>
  </si>
  <si>
    <t>屈禹辰</t>
  </si>
  <si>
    <t>汤峪镇汤峪村九组</t>
  </si>
  <si>
    <t>屈明劳</t>
  </si>
  <si>
    <t>李瑞妍</t>
  </si>
  <si>
    <t>汤峪镇八庄村一组</t>
  </si>
  <si>
    <t>康亚利</t>
  </si>
  <si>
    <t>刘国强</t>
  </si>
  <si>
    <t>槐芽镇槐西村五组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</si>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</sst>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24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50" applyFont="1" applyFill="1" applyBorder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zoomScale="115" zoomScaleNormal="115" workbookViewId="0">
      <selection activeCell="K5" sqref="K5"/>
    </sheetView>
  </sheetViews>
  <sheetFormatPr defaultColWidth="9" defaultRowHeight="13.5"/>
  <cols>
    <col min="1" max="1" width="3.875" style="3" customWidth="1"/>
    <col min="2" max="2" width="7.75" style="3" customWidth="1"/>
    <col min="3" max="3" width="5.875" style="3" customWidth="1"/>
    <col min="4" max="4" width="10.75" style="3" customWidth="1"/>
    <col min="5" max="5" width="11.95" style="3" customWidth="1"/>
    <col min="6" max="6" width="9.55833333333333" style="3" customWidth="1"/>
    <col min="7" max="7" width="7.25" style="3" customWidth="1"/>
    <col min="8" max="8" width="11.0833333333333" style="3" customWidth="1"/>
    <col min="9" max="9" width="9.675" style="3" customWidth="1"/>
    <col min="10" max="16384" width="9" style="1"/>
  </cols>
  <sheetData>
    <row r="1" ht="21.95" customHeight="1" spans="1:9">
      <c r="A1" s="4" t="s">
        <v>0</v>
      </c>
      <c r="B1" s="4"/>
      <c r="C1" s="4"/>
      <c r="D1" s="5"/>
      <c r="E1" s="6"/>
      <c r="F1" s="4"/>
      <c r="G1" s="5"/>
      <c r="H1" s="6"/>
      <c r="I1" s="6"/>
    </row>
    <row r="2" ht="24.9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18" customHeight="1" spans="1:9">
      <c r="A3" s="8" t="s">
        <v>2</v>
      </c>
      <c r="B3" s="6"/>
      <c r="C3" s="6"/>
      <c r="D3" s="6"/>
      <c r="E3" s="6"/>
      <c r="F3" s="6"/>
      <c r="G3" s="6"/>
      <c r="H3" s="6"/>
      <c r="I3" s="6"/>
    </row>
    <row r="4" ht="42" customHeight="1" spans="1:9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1" t="s">
        <v>11</v>
      </c>
    </row>
    <row r="5" ht="24" customHeight="1" spans="1:9">
      <c r="A5" s="12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>
        <v>0</v>
      </c>
      <c r="G5" s="12">
        <v>900</v>
      </c>
      <c r="H5" s="13">
        <v>3600</v>
      </c>
      <c r="I5" s="14"/>
    </row>
    <row r="6" ht="24" customHeight="1" spans="1:9">
      <c r="A6" s="12">
        <v>2</v>
      </c>
      <c r="B6" s="12" t="s">
        <v>16</v>
      </c>
      <c r="C6" s="12" t="s">
        <v>13</v>
      </c>
      <c r="D6" s="12" t="s">
        <v>17</v>
      </c>
      <c r="E6" s="12" t="s">
        <v>18</v>
      </c>
      <c r="F6" s="12">
        <v>0</v>
      </c>
      <c r="G6" s="12">
        <v>900</v>
      </c>
      <c r="H6" s="13"/>
      <c r="I6" s="14"/>
    </row>
    <row r="7" s="1" customFormat="1" ht="24" customHeight="1" spans="1:9">
      <c r="A7" s="12">
        <v>3</v>
      </c>
      <c r="B7" s="12" t="s">
        <v>19</v>
      </c>
      <c r="C7" s="12" t="s">
        <v>13</v>
      </c>
      <c r="D7" s="12" t="s">
        <v>20</v>
      </c>
      <c r="E7" s="12" t="s">
        <v>21</v>
      </c>
      <c r="F7" s="12">
        <v>0</v>
      </c>
      <c r="G7" s="12">
        <v>900</v>
      </c>
      <c r="H7" s="13"/>
      <c r="I7" s="14"/>
    </row>
    <row r="8" s="2" customFormat="1" ht="24" customHeight="1" spans="1:9">
      <c r="A8" s="12">
        <v>4</v>
      </c>
      <c r="B8" s="12" t="s">
        <v>22</v>
      </c>
      <c r="C8" s="12" t="s">
        <v>23</v>
      </c>
      <c r="D8" s="12" t="s">
        <v>24</v>
      </c>
      <c r="E8" s="12" t="s">
        <v>25</v>
      </c>
      <c r="F8" s="12">
        <v>0</v>
      </c>
      <c r="G8" s="12">
        <v>900</v>
      </c>
      <c r="H8" s="13"/>
      <c r="I8" s="15"/>
    </row>
    <row r="9" ht="24" customHeight="1" spans="1:9">
      <c r="A9" s="12">
        <v>5</v>
      </c>
      <c r="B9" s="12" t="s">
        <v>26</v>
      </c>
      <c r="C9" s="12" t="s">
        <v>23</v>
      </c>
      <c r="D9" s="12" t="s">
        <v>27</v>
      </c>
      <c r="E9" s="12" t="s">
        <v>28</v>
      </c>
      <c r="F9" s="12">
        <v>0</v>
      </c>
      <c r="G9" s="12">
        <v>900</v>
      </c>
      <c r="H9" s="13">
        <v>2700</v>
      </c>
      <c r="I9" s="14"/>
    </row>
    <row r="10" ht="24" customHeight="1" spans="1:9">
      <c r="A10" s="12">
        <v>6</v>
      </c>
      <c r="B10" s="12" t="s">
        <v>29</v>
      </c>
      <c r="C10" s="12" t="s">
        <v>23</v>
      </c>
      <c r="D10" s="12" t="s">
        <v>30</v>
      </c>
      <c r="E10" s="12" t="s">
        <v>31</v>
      </c>
      <c r="F10" s="12">
        <v>0</v>
      </c>
      <c r="G10" s="12">
        <v>900</v>
      </c>
      <c r="H10" s="13"/>
      <c r="I10" s="14"/>
    </row>
    <row r="11" ht="24" customHeight="1" spans="1:9">
      <c r="A11" s="12">
        <v>7</v>
      </c>
      <c r="B11" s="12" t="s">
        <v>32</v>
      </c>
      <c r="C11" s="12" t="s">
        <v>13</v>
      </c>
      <c r="D11" s="12" t="s">
        <v>33</v>
      </c>
      <c r="E11" s="12" t="s">
        <v>34</v>
      </c>
      <c r="F11" s="12">
        <v>0</v>
      </c>
      <c r="G11" s="12">
        <v>900</v>
      </c>
      <c r="H11" s="13"/>
      <c r="I11" s="14"/>
    </row>
    <row r="12" ht="24" customHeight="1" spans="1:9">
      <c r="A12" s="12">
        <v>8</v>
      </c>
      <c r="B12" s="12" t="s">
        <v>35</v>
      </c>
      <c r="C12" s="12" t="s">
        <v>23</v>
      </c>
      <c r="D12" s="12" t="s">
        <v>36</v>
      </c>
      <c r="E12" s="12" t="s">
        <v>37</v>
      </c>
      <c r="F12" s="12">
        <v>575</v>
      </c>
      <c r="G12" s="12">
        <v>825</v>
      </c>
      <c r="H12" s="16">
        <f>G12+G13+G14+G15+G16</f>
        <v>4340</v>
      </c>
      <c r="I12" s="14"/>
    </row>
    <row r="13" ht="24" customHeight="1" spans="1:9">
      <c r="A13" s="12">
        <v>9</v>
      </c>
      <c r="B13" s="12" t="s">
        <v>38</v>
      </c>
      <c r="C13" s="12" t="s">
        <v>13</v>
      </c>
      <c r="D13" s="12" t="s">
        <v>39</v>
      </c>
      <c r="E13" s="12" t="s">
        <v>40</v>
      </c>
      <c r="F13" s="12">
        <v>505</v>
      </c>
      <c r="G13" s="12">
        <v>895</v>
      </c>
      <c r="H13" s="17"/>
      <c r="I13" s="14"/>
    </row>
    <row r="14" ht="24" customHeight="1" spans="1:9">
      <c r="A14" s="12">
        <v>10</v>
      </c>
      <c r="B14" s="12" t="s">
        <v>41</v>
      </c>
      <c r="C14" s="12" t="s">
        <v>13</v>
      </c>
      <c r="D14" s="12" t="s">
        <v>42</v>
      </c>
      <c r="E14" s="12" t="s">
        <v>43</v>
      </c>
      <c r="F14" s="12">
        <v>505</v>
      </c>
      <c r="G14" s="12">
        <v>895</v>
      </c>
      <c r="H14" s="17"/>
      <c r="I14" s="14"/>
    </row>
    <row r="15" s="1" customFormat="1" ht="24" customHeight="1" spans="1:9">
      <c r="A15" s="12">
        <v>11</v>
      </c>
      <c r="B15" s="12" t="s">
        <v>44</v>
      </c>
      <c r="C15" s="12" t="s">
        <v>13</v>
      </c>
      <c r="D15" s="12" t="s">
        <v>45</v>
      </c>
      <c r="E15" s="12" t="s">
        <v>46</v>
      </c>
      <c r="F15" s="12">
        <v>0</v>
      </c>
      <c r="G15" s="12">
        <v>900</v>
      </c>
      <c r="H15" s="17"/>
      <c r="I15" s="14"/>
    </row>
    <row r="16" s="1" customFormat="1" ht="24" customHeight="1" spans="1:9">
      <c r="A16" s="12">
        <v>12</v>
      </c>
      <c r="B16" s="12" t="s">
        <v>47</v>
      </c>
      <c r="C16" s="12" t="s">
        <v>23</v>
      </c>
      <c r="D16" s="12" t="s">
        <v>48</v>
      </c>
      <c r="E16" s="12" t="s">
        <v>49</v>
      </c>
      <c r="F16" s="12">
        <v>575</v>
      </c>
      <c r="G16" s="12">
        <v>825</v>
      </c>
      <c r="H16" s="18"/>
      <c r="I16" s="14"/>
    </row>
    <row r="17" ht="24" customHeight="1" spans="1:9">
      <c r="A17" s="12">
        <v>13</v>
      </c>
      <c r="B17" s="12" t="s">
        <v>50</v>
      </c>
      <c r="C17" s="12" t="s">
        <v>13</v>
      </c>
      <c r="D17" s="12" t="s">
        <v>51</v>
      </c>
      <c r="E17" s="12" t="s">
        <v>52</v>
      </c>
      <c r="F17" s="12">
        <v>676</v>
      </c>
      <c r="G17" s="12">
        <v>724</v>
      </c>
      <c r="H17" s="16">
        <f>G17+G18+G19+G20+G21+G22+G23+G24</f>
        <v>6334</v>
      </c>
      <c r="I17" s="14"/>
    </row>
    <row r="18" ht="24" customHeight="1" spans="1:9">
      <c r="A18" s="12">
        <v>14</v>
      </c>
      <c r="B18" s="12" t="s">
        <v>53</v>
      </c>
      <c r="C18" s="12" t="s">
        <v>13</v>
      </c>
      <c r="D18" s="12" t="s">
        <v>54</v>
      </c>
      <c r="E18" s="12" t="s">
        <v>55</v>
      </c>
      <c r="F18" s="12">
        <v>575</v>
      </c>
      <c r="G18" s="12">
        <v>825</v>
      </c>
      <c r="H18" s="17"/>
      <c r="I18" s="14"/>
    </row>
    <row r="19" ht="24" customHeight="1" spans="1:9">
      <c r="A19" s="12">
        <v>15</v>
      </c>
      <c r="B19" s="12" t="s">
        <v>56</v>
      </c>
      <c r="C19" s="12" t="s">
        <v>13</v>
      </c>
      <c r="D19" s="12" t="s">
        <v>57</v>
      </c>
      <c r="E19" s="12" t="s">
        <v>58</v>
      </c>
      <c r="F19" s="12">
        <v>575</v>
      </c>
      <c r="G19" s="12">
        <v>825</v>
      </c>
      <c r="H19" s="17"/>
      <c r="I19" s="14"/>
    </row>
    <row r="20" ht="24" customHeight="1" spans="1:9">
      <c r="A20" s="12">
        <v>16</v>
      </c>
      <c r="B20" s="12" t="s">
        <v>59</v>
      </c>
      <c r="C20" s="12" t="s">
        <v>23</v>
      </c>
      <c r="D20" s="12" t="s">
        <v>60</v>
      </c>
      <c r="E20" s="12" t="s">
        <v>61</v>
      </c>
      <c r="F20" s="12">
        <v>0</v>
      </c>
      <c r="G20" s="12">
        <v>900</v>
      </c>
      <c r="H20" s="17"/>
      <c r="I20" s="14"/>
    </row>
    <row r="21" ht="24" customHeight="1" spans="1:9">
      <c r="A21" s="12">
        <v>17</v>
      </c>
      <c r="B21" s="12" t="s">
        <v>62</v>
      </c>
      <c r="C21" s="12" t="s">
        <v>23</v>
      </c>
      <c r="D21" s="12" t="s">
        <v>63</v>
      </c>
      <c r="E21" s="12" t="s">
        <v>64</v>
      </c>
      <c r="F21" s="12">
        <v>505</v>
      </c>
      <c r="G21" s="12">
        <v>895</v>
      </c>
      <c r="H21" s="17"/>
      <c r="I21" s="14"/>
    </row>
    <row r="22" ht="24" customHeight="1" spans="1:9">
      <c r="A22" s="12">
        <v>18</v>
      </c>
      <c r="B22" s="12" t="s">
        <v>65</v>
      </c>
      <c r="C22" s="12" t="s">
        <v>13</v>
      </c>
      <c r="D22" s="12" t="s">
        <v>66</v>
      </c>
      <c r="E22" s="12" t="s">
        <v>67</v>
      </c>
      <c r="F22" s="12">
        <v>674</v>
      </c>
      <c r="G22" s="12">
        <v>726</v>
      </c>
      <c r="H22" s="17"/>
      <c r="I22" s="14"/>
    </row>
    <row r="23" ht="24" customHeight="1" spans="1:9">
      <c r="A23" s="12">
        <v>19</v>
      </c>
      <c r="B23" s="12" t="s">
        <v>68</v>
      </c>
      <c r="C23" s="12" t="s">
        <v>13</v>
      </c>
      <c r="D23" s="12" t="s">
        <v>69</v>
      </c>
      <c r="E23" s="12" t="s">
        <v>70</v>
      </c>
      <c r="F23" s="12">
        <v>0</v>
      </c>
      <c r="G23" s="12">
        <v>900</v>
      </c>
      <c r="H23" s="17"/>
      <c r="I23" s="14"/>
    </row>
    <row r="24" ht="24" customHeight="1" spans="1:9">
      <c r="A24" s="12">
        <v>20</v>
      </c>
      <c r="B24" s="12" t="s">
        <v>71</v>
      </c>
      <c r="C24" s="12" t="s">
        <v>23</v>
      </c>
      <c r="D24" s="12" t="s">
        <v>72</v>
      </c>
      <c r="E24" s="12" t="s">
        <v>73</v>
      </c>
      <c r="F24" s="12">
        <v>861</v>
      </c>
      <c r="G24" s="12">
        <v>539</v>
      </c>
      <c r="H24" s="18"/>
      <c r="I24" s="14"/>
    </row>
    <row r="25" ht="24" customHeight="1" spans="1:9">
      <c r="A25" s="12">
        <v>21</v>
      </c>
      <c r="B25" s="12" t="s">
        <v>74</v>
      </c>
      <c r="C25" s="12" t="s">
        <v>13</v>
      </c>
      <c r="D25" s="12" t="s">
        <v>75</v>
      </c>
      <c r="E25" s="12" t="s">
        <v>76</v>
      </c>
      <c r="F25" s="12">
        <v>604</v>
      </c>
      <c r="G25" s="12">
        <v>796</v>
      </c>
      <c r="H25" s="16">
        <f>G25+G26+G27+G28+G29+G30+G31+G32+G33+G34+G35</f>
        <v>9527</v>
      </c>
      <c r="I25" s="14"/>
    </row>
    <row r="26" ht="24" customHeight="1" spans="1:9">
      <c r="A26" s="12">
        <v>22</v>
      </c>
      <c r="B26" s="12" t="s">
        <v>77</v>
      </c>
      <c r="C26" s="12" t="s">
        <v>13</v>
      </c>
      <c r="D26" s="12" t="s">
        <v>78</v>
      </c>
      <c r="E26" s="12" t="s">
        <v>79</v>
      </c>
      <c r="F26" s="12">
        <v>604</v>
      </c>
      <c r="G26" s="12">
        <v>796</v>
      </c>
      <c r="H26" s="17"/>
      <c r="I26" s="14"/>
    </row>
    <row r="27" ht="24" customHeight="1" spans="1:9">
      <c r="A27" s="12">
        <v>23</v>
      </c>
      <c r="B27" s="12" t="s">
        <v>80</v>
      </c>
      <c r="C27" s="12" t="s">
        <v>13</v>
      </c>
      <c r="D27" s="12" t="s">
        <v>78</v>
      </c>
      <c r="E27" s="12" t="s">
        <v>79</v>
      </c>
      <c r="F27" s="12">
        <v>505</v>
      </c>
      <c r="G27" s="12">
        <v>895</v>
      </c>
      <c r="H27" s="17"/>
      <c r="I27" s="14"/>
    </row>
    <row r="28" ht="24" customHeight="1" spans="1:9">
      <c r="A28" s="12">
        <v>24</v>
      </c>
      <c r="B28" s="12" t="s">
        <v>81</v>
      </c>
      <c r="C28" s="12" t="s">
        <v>13</v>
      </c>
      <c r="D28" s="12" t="s">
        <v>82</v>
      </c>
      <c r="E28" s="12" t="s">
        <v>83</v>
      </c>
      <c r="F28" s="12">
        <v>575</v>
      </c>
      <c r="G28" s="12">
        <v>825</v>
      </c>
      <c r="H28" s="17"/>
      <c r="I28" s="14"/>
    </row>
    <row r="29" ht="24" customHeight="1" spans="1:9">
      <c r="A29" s="12">
        <v>25</v>
      </c>
      <c r="B29" s="12" t="s">
        <v>84</v>
      </c>
      <c r="C29" s="12" t="s">
        <v>23</v>
      </c>
      <c r="D29" s="12" t="s">
        <v>82</v>
      </c>
      <c r="E29" s="12" t="s">
        <v>83</v>
      </c>
      <c r="F29" s="12">
        <v>575</v>
      </c>
      <c r="G29" s="12">
        <v>825</v>
      </c>
      <c r="H29" s="17"/>
      <c r="I29" s="14"/>
    </row>
    <row r="30" ht="24" customHeight="1" spans="1:9">
      <c r="A30" s="12">
        <v>26</v>
      </c>
      <c r="B30" s="12" t="s">
        <v>85</v>
      </c>
      <c r="C30" s="12" t="s">
        <v>23</v>
      </c>
      <c r="D30" s="12" t="s">
        <v>86</v>
      </c>
      <c r="E30" s="12" t="s">
        <v>87</v>
      </c>
      <c r="F30" s="12">
        <v>0</v>
      </c>
      <c r="G30" s="12">
        <v>900</v>
      </c>
      <c r="H30" s="17"/>
      <c r="I30" s="14"/>
    </row>
    <row r="31" ht="24" customHeight="1" spans="1:9">
      <c r="A31" s="12">
        <v>27</v>
      </c>
      <c r="B31" s="12" t="s">
        <v>88</v>
      </c>
      <c r="C31" s="12" t="s">
        <v>13</v>
      </c>
      <c r="D31" s="12" t="s">
        <v>89</v>
      </c>
      <c r="E31" s="12" t="s">
        <v>90</v>
      </c>
      <c r="F31" s="12">
        <v>0</v>
      </c>
      <c r="G31" s="12">
        <v>900</v>
      </c>
      <c r="H31" s="17"/>
      <c r="I31" s="14"/>
    </row>
    <row r="32" ht="24" customHeight="1" spans="1:9">
      <c r="A32" s="12">
        <v>28</v>
      </c>
      <c r="B32" s="12" t="s">
        <v>91</v>
      </c>
      <c r="C32" s="12" t="s">
        <v>13</v>
      </c>
      <c r="D32" s="12" t="s">
        <v>78</v>
      </c>
      <c r="E32" s="12" t="s">
        <v>79</v>
      </c>
      <c r="F32" s="12">
        <v>0</v>
      </c>
      <c r="G32" s="12">
        <v>900</v>
      </c>
      <c r="H32" s="17"/>
      <c r="I32" s="14"/>
    </row>
    <row r="33" ht="24" customHeight="1" spans="1:9">
      <c r="A33" s="12">
        <v>29</v>
      </c>
      <c r="B33" s="12" t="s">
        <v>92</v>
      </c>
      <c r="C33" s="12" t="s">
        <v>13</v>
      </c>
      <c r="D33" s="12" t="s">
        <v>78</v>
      </c>
      <c r="E33" s="12" t="s">
        <v>79</v>
      </c>
      <c r="F33" s="12">
        <v>0</v>
      </c>
      <c r="G33" s="12">
        <v>900</v>
      </c>
      <c r="H33" s="17"/>
      <c r="I33" s="14"/>
    </row>
    <row r="34" s="1" customFormat="1" ht="24" customHeight="1" spans="1:9">
      <c r="A34" s="12">
        <v>30</v>
      </c>
      <c r="B34" s="12" t="s">
        <v>93</v>
      </c>
      <c r="C34" s="12" t="s">
        <v>13</v>
      </c>
      <c r="D34" s="12" t="s">
        <v>94</v>
      </c>
      <c r="E34" s="12" t="s">
        <v>95</v>
      </c>
      <c r="F34" s="12">
        <v>505</v>
      </c>
      <c r="G34" s="12">
        <v>895</v>
      </c>
      <c r="H34" s="17"/>
      <c r="I34" s="14"/>
    </row>
    <row r="35" s="1" customFormat="1" ht="24" customHeight="1" spans="1:9">
      <c r="A35" s="12">
        <v>31</v>
      </c>
      <c r="B35" s="12" t="s">
        <v>96</v>
      </c>
      <c r="C35" s="12" t="s">
        <v>23</v>
      </c>
      <c r="D35" s="12" t="s">
        <v>94</v>
      </c>
      <c r="E35" s="12" t="s">
        <v>95</v>
      </c>
      <c r="F35" s="12">
        <v>505</v>
      </c>
      <c r="G35" s="12">
        <v>895</v>
      </c>
      <c r="H35" s="18"/>
      <c r="I35" s="14"/>
    </row>
    <row r="36" ht="24" customHeight="1" spans="1:9">
      <c r="A36" s="12">
        <v>32</v>
      </c>
      <c r="B36" s="12" t="s">
        <v>97</v>
      </c>
      <c r="C36" s="12" t="s">
        <v>23</v>
      </c>
      <c r="D36" s="12" t="s">
        <v>98</v>
      </c>
      <c r="E36" s="12" t="s">
        <v>99</v>
      </c>
      <c r="F36" s="12">
        <v>744</v>
      </c>
      <c r="G36" s="12">
        <v>656</v>
      </c>
      <c r="H36" s="13">
        <f>G36</f>
        <v>656</v>
      </c>
      <c r="I36" s="14"/>
    </row>
    <row r="37" ht="24" customHeight="1" spans="1:9">
      <c r="A37" s="12">
        <v>33</v>
      </c>
      <c r="B37" s="12" t="s">
        <v>100</v>
      </c>
      <c r="C37" s="12" t="s">
        <v>23</v>
      </c>
      <c r="D37" s="12" t="s">
        <v>101</v>
      </c>
      <c r="E37" s="12" t="s">
        <v>102</v>
      </c>
      <c r="F37" s="12">
        <v>0</v>
      </c>
      <c r="G37" s="12">
        <v>900</v>
      </c>
      <c r="H37" s="16">
        <f>G37+G38+G39+G40+G41+G42</f>
        <v>5305</v>
      </c>
      <c r="I37" s="14"/>
    </row>
    <row r="38" ht="24" customHeight="1" spans="1:9">
      <c r="A38" s="12">
        <v>34</v>
      </c>
      <c r="B38" s="12" t="s">
        <v>103</v>
      </c>
      <c r="C38" s="12" t="s">
        <v>13</v>
      </c>
      <c r="D38" s="12" t="s">
        <v>104</v>
      </c>
      <c r="E38" s="12" t="s">
        <v>105</v>
      </c>
      <c r="F38" s="12">
        <v>505</v>
      </c>
      <c r="G38" s="12">
        <v>895</v>
      </c>
      <c r="H38" s="17"/>
      <c r="I38" s="14"/>
    </row>
    <row r="39" ht="24" customHeight="1" spans="1:9">
      <c r="A39" s="12">
        <v>35</v>
      </c>
      <c r="B39" s="12" t="s">
        <v>106</v>
      </c>
      <c r="C39" s="12" t="s">
        <v>13</v>
      </c>
      <c r="D39" s="12" t="s">
        <v>104</v>
      </c>
      <c r="E39" s="12" t="s">
        <v>105</v>
      </c>
      <c r="F39" s="12">
        <v>505</v>
      </c>
      <c r="G39" s="12">
        <v>895</v>
      </c>
      <c r="H39" s="17"/>
      <c r="I39" s="14"/>
    </row>
    <row r="40" ht="24" customHeight="1" spans="1:9">
      <c r="A40" s="12">
        <v>36</v>
      </c>
      <c r="B40" s="19" t="s">
        <v>107</v>
      </c>
      <c r="C40" s="19" t="s">
        <v>23</v>
      </c>
      <c r="D40" s="12" t="s">
        <v>108</v>
      </c>
      <c r="E40" s="20" t="s">
        <v>109</v>
      </c>
      <c r="F40" s="12">
        <v>505</v>
      </c>
      <c r="G40" s="12">
        <v>895</v>
      </c>
      <c r="H40" s="17"/>
      <c r="I40" s="14"/>
    </row>
    <row r="41" ht="24" customHeight="1" spans="1:9">
      <c r="A41" s="12">
        <v>37</v>
      </c>
      <c r="B41" s="19" t="s">
        <v>110</v>
      </c>
      <c r="C41" s="19" t="s">
        <v>23</v>
      </c>
      <c r="D41" s="12" t="s">
        <v>111</v>
      </c>
      <c r="E41" s="20" t="s">
        <v>112</v>
      </c>
      <c r="F41" s="12">
        <v>575</v>
      </c>
      <c r="G41" s="12">
        <v>825</v>
      </c>
      <c r="H41" s="17"/>
      <c r="I41" s="14"/>
    </row>
    <row r="42" ht="24" customHeight="1" spans="1:9">
      <c r="A42" s="12">
        <v>38</v>
      </c>
      <c r="B42" s="19" t="s">
        <v>113</v>
      </c>
      <c r="C42" s="19" t="s">
        <v>13</v>
      </c>
      <c r="D42" s="12" t="s">
        <v>114</v>
      </c>
      <c r="E42" s="20" t="s">
        <v>115</v>
      </c>
      <c r="F42" s="12">
        <v>505</v>
      </c>
      <c r="G42" s="12">
        <v>895</v>
      </c>
      <c r="H42" s="18"/>
      <c r="I42" s="14"/>
    </row>
    <row r="43" ht="24" customHeight="1" spans="1:9">
      <c r="A43" s="12">
        <v>39</v>
      </c>
      <c r="B43" s="19" t="s">
        <v>116</v>
      </c>
      <c r="C43" s="19" t="s">
        <v>23</v>
      </c>
      <c r="D43" s="21" t="s">
        <v>117</v>
      </c>
      <c r="E43" s="20" t="s">
        <v>118</v>
      </c>
      <c r="F43" s="12">
        <v>505</v>
      </c>
      <c r="G43" s="12">
        <v>895</v>
      </c>
      <c r="H43" s="13">
        <f>G43</f>
        <v>895</v>
      </c>
      <c r="I43" s="14"/>
    </row>
    <row r="44" ht="24" customHeight="1" spans="1:9">
      <c r="A44" s="12"/>
      <c r="B44" s="22" t="s">
        <v>119</v>
      </c>
      <c r="C44" s="23"/>
      <c r="D44" s="12"/>
      <c r="E44" s="12"/>
      <c r="F44" s="12"/>
      <c r="G44" s="12">
        <f>SUM(G5:G43)</f>
        <v>33357</v>
      </c>
      <c r="H44" s="13">
        <f>H5+H9+H12+H17+H25+H36+H37+H43</f>
        <v>33357</v>
      </c>
      <c r="I44" s="14"/>
    </row>
  </sheetData>
  <autoFilter xmlns:etc="http://www.wps.cn/officeDocument/2017/etCustomData" ref="A4:I44" etc:filterBottomFollowUsedRange="0">
    <extLst/>
  </autoFilter>
  <mergeCells count="8">
    <mergeCell ref="A1:B1"/>
    <mergeCell ref="A2:I2"/>
    <mergeCell ref="H5:H8"/>
    <mergeCell ref="H9:H11"/>
    <mergeCell ref="H12:H16"/>
    <mergeCell ref="H17:H24"/>
    <mergeCell ref="H25:H35"/>
    <mergeCell ref="H37:H42"/>
  </mergeCells>
  <printOptions horizontalCentered="1"/>
  <pageMargins left="0.314583333333333" right="0.306944444444444" top="0.554861111111111" bottom="0.357638888888889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不忘初心，继续前进</cp:lastModifiedBy>
  <dcterms:created xsi:type="dcterms:W3CDTF">2006-09-16T00:00:00Z</dcterms:created>
  <cp:lastPrinted>2021-05-17T03:06:00Z</cp:lastPrinted>
  <dcterms:modified xsi:type="dcterms:W3CDTF">2026-02-28T07:33:04Z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DEAAC2A31BD7470EB5813028F16EC9AD_13</vt:lpwstr>
  </property>
  <property fmtid="{D5CDD505-2E9C-101B-9397-08002B2CF9AE}" pid="4" name="CalculationRule">
    <vt:i4>0</vt:i4>
  </property>
</Properties>
</file>