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明细表" sheetId="3" r:id="rId1"/>
  </sheets>
  <calcPr calcId="144525"/>
</workbook>
</file>

<file path=xl/sharedStrings.xml><?xml version="1.0" encoding="utf-8"?>
<sst xmlns="http://schemas.openxmlformats.org/spreadsheetml/2006/main" count="118" uniqueCount="79">
  <si>
    <t>眉县2023年度县级配套财政衔接资金（巩固拓展脱贫攻坚成果和乡村振兴任务）项目计划明细表</t>
  </si>
  <si>
    <t>项目类型</t>
  </si>
  <si>
    <t>项目名称</t>
  </si>
  <si>
    <t>项目内容及建设规模</t>
  </si>
  <si>
    <t>建设期限             （起止时间）</t>
  </si>
  <si>
    <t>绩效目标</t>
  </si>
  <si>
    <t>项目个数</t>
  </si>
  <si>
    <t>项目实施  地点</t>
  </si>
  <si>
    <t>脱贫村（是/否）</t>
  </si>
  <si>
    <t>重点帮扶镇（是/否）</t>
  </si>
  <si>
    <t>重点帮扶村（是/否）</t>
  </si>
  <si>
    <t>直接受益脱贫人口（含监测对象）</t>
  </si>
  <si>
    <t>受益总人口</t>
  </si>
  <si>
    <t>资金投入（万元）</t>
  </si>
  <si>
    <t>财政资金 支持环节</t>
  </si>
  <si>
    <t>合计</t>
  </si>
  <si>
    <t>财政衔接资金</t>
  </si>
  <si>
    <t>其它资金投入</t>
  </si>
  <si>
    <t>镇</t>
  </si>
  <si>
    <t>村</t>
  </si>
  <si>
    <t>户数</t>
  </si>
  <si>
    <t>人数</t>
  </si>
  <si>
    <t>小计</t>
  </si>
  <si>
    <t>中央</t>
  </si>
  <si>
    <t>省级</t>
  </si>
  <si>
    <t>市级</t>
  </si>
  <si>
    <t>县级</t>
  </si>
  <si>
    <t>总 计</t>
  </si>
  <si>
    <t>一、产业发展</t>
  </si>
  <si>
    <t>1.生产项目</t>
  </si>
  <si>
    <t>种植业基地(种植业)</t>
  </si>
  <si>
    <t>2023年眉县示范园果树耕地土壤改良项目</t>
  </si>
  <si>
    <r>
      <rPr>
        <b/>
        <sz val="12"/>
        <rFont val="仿宋_GB2312"/>
        <charset val="134"/>
      </rPr>
      <t>经营方式：承包经营
项目内容</t>
    </r>
    <r>
      <rPr>
        <sz val="12"/>
        <rFont val="仿宋_GB2312"/>
        <charset val="134"/>
      </rPr>
      <t>：猕猴桃示范园土壤改良2159亩；涉及营头镇和平村1241亩、黄家村668亩、营头村50亩、万霞村100亩、槐芽镇槐西村100亩。采购GB20287-2012标准微生物菌剂肥料型土壤调理剂1510吨；在猕猴桃花蕾期、幼果期和果实二次膨大期叶面各喷施1次中量元素（有机硅）肥，肥料需符合NY/T3829-2021标准；耕地土壤质量监测共计70个样品，农产品检测共计70个样品。</t>
    </r>
  </si>
  <si>
    <t>2023年5月-9月</t>
  </si>
  <si>
    <r>
      <rPr>
        <b/>
        <sz val="12"/>
        <rFont val="仿宋_GB2312"/>
        <charset val="134"/>
      </rPr>
      <t>产权归属：</t>
    </r>
    <r>
      <rPr>
        <sz val="12"/>
        <rFont val="仿宋_GB2312"/>
        <charset val="134"/>
      </rPr>
      <t xml:space="preserve">和平村、黄家村、营头村、万霞村、槐西村集体
</t>
    </r>
    <r>
      <rPr>
        <b/>
        <sz val="12"/>
        <rFont val="仿宋_GB2312"/>
        <charset val="134"/>
      </rPr>
      <t>带贫减贫机制：</t>
    </r>
    <r>
      <rPr>
        <sz val="12"/>
        <rFont val="仿宋_GB2312"/>
        <charset val="134"/>
      </rPr>
      <t xml:space="preserve">收益分红，就业务工
</t>
    </r>
    <r>
      <rPr>
        <b/>
        <sz val="12"/>
        <rFont val="仿宋_GB2312"/>
        <charset val="134"/>
      </rPr>
      <t>绩效目标：</t>
    </r>
    <r>
      <rPr>
        <sz val="12"/>
        <rFont val="仿宋_GB2312"/>
        <charset val="134"/>
      </rPr>
      <t>通过项目实施，带动就业务工（含临时性）4人。村集体经济预计年收益12万元，计划收益不低于20%，不超过30%用于脱贫人口、监测对象等困难群体的补助，收益的剩余资金重点用于产业发展、配套基础设施建设、公益岗位开发、项目运营维护以及村级公益事业等。项目受益429户1716人，其中脱贫户、监测户143户403人，脱贫户、监测户户均计划增收益587元以上。</t>
    </r>
  </si>
  <si>
    <t>营头镇
槐芽镇</t>
  </si>
  <si>
    <t>和平村、黄家村、营头村、万霞村、槐西村</t>
  </si>
  <si>
    <t>是</t>
  </si>
  <si>
    <t>否</t>
  </si>
  <si>
    <t>材料采购、项目建设等。</t>
  </si>
  <si>
    <t>2023年齐镇斜峪关村香菇种植基地建设项目</t>
  </si>
  <si>
    <r>
      <rPr>
        <b/>
        <sz val="12"/>
        <rFont val="仿宋_GB2312"/>
        <charset val="134"/>
      </rPr>
      <t>产权归属：</t>
    </r>
    <r>
      <rPr>
        <sz val="12"/>
        <rFont val="仿宋_GB2312"/>
        <charset val="134"/>
      </rPr>
      <t xml:space="preserve">村集体经济股份合作社
</t>
    </r>
    <r>
      <rPr>
        <b/>
        <sz val="12"/>
        <rFont val="仿宋_GB2312"/>
        <charset val="134"/>
      </rPr>
      <t>经营方式：</t>
    </r>
    <r>
      <rPr>
        <sz val="12"/>
        <rFont val="仿宋_GB2312"/>
        <charset val="134"/>
      </rPr>
      <t xml:space="preserve">承包经营    
</t>
    </r>
    <r>
      <rPr>
        <b/>
        <sz val="12"/>
        <rFont val="仿宋_GB2312"/>
        <charset val="134"/>
      </rPr>
      <t>建设内容：</t>
    </r>
    <r>
      <rPr>
        <sz val="12"/>
        <rFont val="仿宋_GB2312"/>
        <charset val="134"/>
      </rPr>
      <t>建设30个长20米宽8米高3.5米的镀锌管香菇种植大棚，每棚顶配有外遮阳系统、10KW电暖风机1台、2套放风系统、3排镀锌圆管香菇架, 配套灌溉系统和配电系统；购置日产20吨木材破碎机1台，日产5000袋菌棒包装机1台等。</t>
    </r>
  </si>
  <si>
    <r>
      <rPr>
        <b/>
        <sz val="12"/>
        <rFont val="仿宋_GB2312"/>
        <charset val="134"/>
      </rPr>
      <t>产权归属：</t>
    </r>
    <r>
      <rPr>
        <sz val="12"/>
        <rFont val="仿宋_GB2312"/>
        <charset val="134"/>
      </rPr>
      <t xml:space="preserve">村集体
</t>
    </r>
    <r>
      <rPr>
        <b/>
        <sz val="12"/>
        <rFont val="仿宋_GB2312"/>
        <charset val="134"/>
      </rPr>
      <t>带贫减贫机制：</t>
    </r>
    <r>
      <rPr>
        <sz val="12"/>
        <rFont val="仿宋_GB2312"/>
        <charset val="134"/>
      </rPr>
      <t xml:space="preserve">收益分红，就业务工
</t>
    </r>
    <r>
      <rPr>
        <b/>
        <sz val="12"/>
        <rFont val="仿宋_GB2312"/>
        <charset val="134"/>
      </rPr>
      <t>绩效目标：</t>
    </r>
    <r>
      <rPr>
        <sz val="12"/>
        <rFont val="仿宋_GB2312"/>
        <charset val="134"/>
      </rPr>
      <t>通过项目实施，带动就业务工（含临时性）7人。村集体经济预计年收益20万元，计划收益不低于20%，不超过30%用于脱贫人口、监测对象等困难群体的补助，收益的剩余资金重点用于产业发展、配套基础设施建设、公益岗位开发、项目运营维护以及村级公益事业等。项目受益387户1548人，其中脱贫户、监测户129户377人，脱贫户、监测户户均计划增收益982元以上。。</t>
    </r>
  </si>
  <si>
    <t>齐镇</t>
  </si>
  <si>
    <t>斜峪关村</t>
  </si>
  <si>
    <t>2023年眉县横渠镇风池村果蔬大棚项目</t>
  </si>
  <si>
    <r>
      <rPr>
        <b/>
        <sz val="12"/>
        <rFont val="仿宋_GB2312"/>
        <charset val="134"/>
      </rPr>
      <t>产权归属：</t>
    </r>
    <r>
      <rPr>
        <sz val="12"/>
        <rFont val="仿宋_GB2312"/>
        <charset val="134"/>
      </rPr>
      <t xml:space="preserve">村集体经济股份合作社
</t>
    </r>
    <r>
      <rPr>
        <b/>
        <sz val="12"/>
        <rFont val="仿宋_GB2312"/>
        <charset val="134"/>
      </rPr>
      <t>经营方式：</t>
    </r>
    <r>
      <rPr>
        <sz val="12"/>
        <rFont val="仿宋_GB2312"/>
        <charset val="134"/>
      </rPr>
      <t xml:space="preserve">承包经营    
</t>
    </r>
    <r>
      <rPr>
        <b/>
        <sz val="12"/>
        <rFont val="仿宋_GB2312"/>
        <charset val="134"/>
      </rPr>
      <t>建设内容：</t>
    </r>
    <r>
      <rPr>
        <sz val="12"/>
        <rFont val="仿宋_GB2312"/>
        <charset val="134"/>
      </rPr>
      <t>建设农业果蔬联动设施大棚2个，面积5280平方米，长44米、宽120米、高4.8米，采用外遮阳系统，热镀锌材料。配套基础设施水肥一体化10亩（喷灌），建设热镀锌材料农资厂房20平方米。</t>
    </r>
  </si>
  <si>
    <r>
      <rPr>
        <b/>
        <sz val="12"/>
        <rFont val="仿宋_GB2312"/>
        <charset val="134"/>
      </rPr>
      <t>产权归属：</t>
    </r>
    <r>
      <rPr>
        <sz val="12"/>
        <rFont val="仿宋_GB2312"/>
        <charset val="134"/>
      </rPr>
      <t xml:space="preserve">村集体
</t>
    </r>
    <r>
      <rPr>
        <b/>
        <sz val="12"/>
        <rFont val="仿宋_GB2312"/>
        <charset val="134"/>
      </rPr>
      <t>带贫减贫机制：</t>
    </r>
    <r>
      <rPr>
        <sz val="12"/>
        <rFont val="仿宋_GB2312"/>
        <charset val="134"/>
      </rPr>
      <t xml:space="preserve">收益分红，就业务工
</t>
    </r>
    <r>
      <rPr>
        <b/>
        <sz val="12"/>
        <rFont val="仿宋_GB2312"/>
        <charset val="134"/>
      </rPr>
      <t>绩效目标：</t>
    </r>
    <r>
      <rPr>
        <sz val="12"/>
        <rFont val="仿宋_GB2312"/>
        <charset val="134"/>
      </rPr>
      <t>通过项目实施，带动就业务工（含临时性）5人。村集体经济预计年收益12万元，计划收益不低于20%，不超过30%用于脱贫人口、监测对象等困难群体的补助，收益的剩余资金重点用于产业发展、配套基础设施建设、公益岗位开发、项目运营维护以及村级公益事业等。项目受益330户1320人，其中脱贫户、监测户110户307人，脱贫户、监测户户均计划增收益763元以上。</t>
    </r>
  </si>
  <si>
    <t>横渠镇</t>
  </si>
  <si>
    <t>风池村</t>
  </si>
  <si>
    <t>养殖业基地（养殖业）</t>
  </si>
  <si>
    <t>2023年眉县金渠镇宁渠村生猪养殖场建设项目</t>
  </si>
  <si>
    <t>经营方式：承包经营    
项目内容：承包经营                          建设1000平方米猪舍一座，配套保育床、排风系统、自动喝水系统、自动上料系统、自动刮粪系统、养殖饲料料塔、抽粪机，建设管护用房45平方米，饲料房100平方米，消毒室15平方米，防疫诊疗室25平方米，化粪池50立方米，上车平台1个、发电机1台等。</t>
  </si>
  <si>
    <r>
      <rPr>
        <b/>
        <sz val="12"/>
        <rFont val="仿宋_GB2312"/>
        <charset val="134"/>
      </rPr>
      <t>产权归属：</t>
    </r>
    <r>
      <rPr>
        <sz val="12"/>
        <rFont val="仿宋_GB2312"/>
        <charset val="134"/>
      </rPr>
      <t xml:space="preserve">宁渠村集体
</t>
    </r>
    <r>
      <rPr>
        <b/>
        <sz val="12"/>
        <rFont val="仿宋_GB2312"/>
        <charset val="134"/>
      </rPr>
      <t>带贫减贫机制：</t>
    </r>
    <r>
      <rPr>
        <sz val="12"/>
        <rFont val="仿宋_GB2312"/>
        <charset val="134"/>
      </rPr>
      <t xml:space="preserve">收益分红，就业务工
</t>
    </r>
    <r>
      <rPr>
        <b/>
        <sz val="12"/>
        <rFont val="仿宋_GB2312"/>
        <charset val="134"/>
      </rPr>
      <t>绩效目标：</t>
    </r>
    <r>
      <rPr>
        <sz val="12"/>
        <rFont val="仿宋_GB2312"/>
        <charset val="134"/>
      </rPr>
      <t>通过项目实施，带动就业务工（含临时性）5人。村集体经济预计年收益11万元，计划收益不低于20%，不超过30%用于脱贫人口、监测对象等困难群体的补助，收益的剩余资金重点用于产业发展、配套基础设施建设、公益岗位开发、项目运营维护以及村级公益事业等。项目受益102户408人，其中脱贫户、监测户34户103人，脱贫户、监测户户均计划增收益1050元以上。</t>
    </r>
  </si>
  <si>
    <t>金渠镇</t>
  </si>
  <si>
    <t>宁渠村</t>
  </si>
  <si>
    <t>2.加工流通项目</t>
  </si>
  <si>
    <t>加工业</t>
  </si>
  <si>
    <t>2023年槐芽镇西街村塑料筐厂建设项目</t>
  </si>
  <si>
    <r>
      <rPr>
        <b/>
        <sz val="12"/>
        <rFont val="仿宋_GB2312"/>
        <charset val="134"/>
      </rPr>
      <t>产权归属：</t>
    </r>
    <r>
      <rPr>
        <sz val="12"/>
        <rFont val="仿宋_GB2312"/>
        <charset val="134"/>
      </rPr>
      <t xml:space="preserve">村集体股份经济合作社
</t>
    </r>
    <r>
      <rPr>
        <b/>
        <sz val="12"/>
        <rFont val="仿宋_GB2312"/>
        <charset val="134"/>
      </rPr>
      <t>经营方式：</t>
    </r>
    <r>
      <rPr>
        <sz val="12"/>
        <rFont val="仿宋_GB2312"/>
        <charset val="134"/>
      </rPr>
      <t xml:space="preserve">承包经营
</t>
    </r>
    <r>
      <rPr>
        <b/>
        <sz val="12"/>
        <rFont val="仿宋_GB2312"/>
        <charset val="134"/>
      </rPr>
      <t>建设内容：</t>
    </r>
    <r>
      <rPr>
        <sz val="12"/>
        <rFont val="仿宋_GB2312"/>
        <charset val="134"/>
      </rPr>
      <t>新建钢构厂房300平方米，制塑机1台，模具10套，水池1个，搅拌机1台，冷却塔1座，叉车1台，电力配套设施。</t>
    </r>
  </si>
  <si>
    <r>
      <rPr>
        <b/>
        <sz val="12"/>
        <rFont val="仿宋_GB2312"/>
        <charset val="134"/>
      </rPr>
      <t>产权归属：</t>
    </r>
    <r>
      <rPr>
        <sz val="12"/>
        <rFont val="仿宋_GB2312"/>
        <charset val="134"/>
      </rPr>
      <t xml:space="preserve">村集体
</t>
    </r>
    <r>
      <rPr>
        <b/>
        <sz val="12"/>
        <rFont val="仿宋_GB2312"/>
        <charset val="134"/>
      </rPr>
      <t>带贫减贫机制：</t>
    </r>
    <r>
      <rPr>
        <sz val="12"/>
        <rFont val="仿宋_GB2312"/>
        <charset val="134"/>
      </rPr>
      <t xml:space="preserve">收益分红，就业务工
</t>
    </r>
    <r>
      <rPr>
        <b/>
        <sz val="12"/>
        <rFont val="仿宋_GB2312"/>
        <charset val="134"/>
      </rPr>
      <t>绩效目标：</t>
    </r>
    <r>
      <rPr>
        <sz val="12"/>
        <rFont val="仿宋_GB2312"/>
        <charset val="134"/>
      </rPr>
      <t>通过项目实施，带动就业务工（含临时性）6人。村集体经济预计年收益15万元，计划收益不低于20%，不超过30%用于脱贫人口、监测对象等困难群体的补助，收益的剩余资金重点用于产业发展、配套基础设施建设、公益岗位开发、项目运营维护以及村级公益事业等。项目受益246户987人，其中脱贫户、监测户82户275人，脱贫户、监测户户均计划增收益1025元以上。</t>
    </r>
  </si>
  <si>
    <t>槐芽镇</t>
  </si>
  <si>
    <t>西街村</t>
  </si>
  <si>
    <t>2023年首善街办东四新村果蔬包装加工项目</t>
  </si>
  <si>
    <r>
      <rPr>
        <b/>
        <sz val="12"/>
        <rFont val="仿宋_GB2312"/>
        <charset val="134"/>
      </rPr>
      <t>产权归属：</t>
    </r>
    <r>
      <rPr>
        <sz val="12"/>
        <rFont val="仿宋_GB2312"/>
        <charset val="134"/>
      </rPr>
      <t xml:space="preserve">村集体股份经济合作社
</t>
    </r>
    <r>
      <rPr>
        <b/>
        <sz val="12"/>
        <rFont val="仿宋_GB2312"/>
        <charset val="134"/>
      </rPr>
      <t>经营方式：</t>
    </r>
    <r>
      <rPr>
        <sz val="12"/>
        <rFont val="仿宋_GB2312"/>
        <charset val="134"/>
      </rPr>
      <t xml:space="preserve">承包经营
</t>
    </r>
    <r>
      <rPr>
        <b/>
        <sz val="12"/>
        <rFont val="仿宋_GB2312"/>
        <charset val="134"/>
      </rPr>
      <t>建设内容：</t>
    </r>
    <r>
      <rPr>
        <sz val="12"/>
        <rFont val="仿宋_GB2312"/>
        <charset val="134"/>
      </rPr>
      <t>新建长18米、宽40米钢构厂房720平方米；购置果蔬铸塑机3套；建设管理性用房100平方米，配套水电等相关基础设施。</t>
    </r>
  </si>
  <si>
    <r>
      <rPr>
        <b/>
        <sz val="12"/>
        <rFont val="仿宋_GB2312"/>
        <charset val="134"/>
      </rPr>
      <t>产权归属：</t>
    </r>
    <r>
      <rPr>
        <sz val="12"/>
        <rFont val="仿宋_GB2312"/>
        <charset val="134"/>
      </rPr>
      <t xml:space="preserve">村集体
</t>
    </r>
    <r>
      <rPr>
        <b/>
        <sz val="12"/>
        <rFont val="仿宋_GB2312"/>
        <charset val="134"/>
      </rPr>
      <t>带贫减贫机制：</t>
    </r>
    <r>
      <rPr>
        <sz val="12"/>
        <rFont val="仿宋_GB2312"/>
        <charset val="134"/>
      </rPr>
      <t xml:space="preserve">收益分红，就业务工
</t>
    </r>
    <r>
      <rPr>
        <b/>
        <sz val="12"/>
        <rFont val="仿宋_GB2312"/>
        <charset val="134"/>
      </rPr>
      <t>绩效目标：</t>
    </r>
    <r>
      <rPr>
        <sz val="12"/>
        <rFont val="仿宋_GB2312"/>
        <charset val="134"/>
      </rPr>
      <t>通过项目实施，带动就业务工（含临时性）7人。村集体经济预计年收益19万元，计划收益不低于20%，不超过30%用于脱贫人口、监测对象等困难群体的补助，收益的剩余资金重点用于产业发展、配套基础设施建设、公益岗位开发、项目运营维护以及村级公益事业等。项目受益户474户1896人，其中脱贫户、监测户158户596人，脱贫户、监测户户均计划增收益850元以上。</t>
    </r>
  </si>
  <si>
    <t>首善街办</t>
  </si>
  <si>
    <t>东四新村</t>
  </si>
  <si>
    <t>4.产业服务支撑项目</t>
  </si>
  <si>
    <t>农业社会化服务</t>
  </si>
  <si>
    <t>2023年常兴镇马家村农资超市建设项目</t>
  </si>
  <si>
    <r>
      <rPr>
        <b/>
        <sz val="12"/>
        <rFont val="仿宋_GB2312"/>
        <charset val="134"/>
      </rPr>
      <t>产权归属：</t>
    </r>
    <r>
      <rPr>
        <sz val="12"/>
        <rFont val="仿宋_GB2312"/>
        <charset val="134"/>
      </rPr>
      <t xml:space="preserve">村集体股份经济合作社
</t>
    </r>
    <r>
      <rPr>
        <b/>
        <sz val="12"/>
        <rFont val="仿宋_GB2312"/>
        <charset val="134"/>
      </rPr>
      <t>经营方式：</t>
    </r>
    <r>
      <rPr>
        <sz val="12"/>
        <rFont val="仿宋_GB2312"/>
        <charset val="134"/>
      </rPr>
      <t xml:space="preserve">承包经营
</t>
    </r>
    <r>
      <rPr>
        <b/>
        <sz val="12"/>
        <rFont val="仿宋_GB2312"/>
        <charset val="134"/>
      </rPr>
      <t>建设内容：</t>
    </r>
    <r>
      <rPr>
        <sz val="12"/>
        <rFont val="仿宋_GB2312"/>
        <charset val="134"/>
      </rPr>
      <t>建设农资市场一处，建房屋上下二层共计7间，长24米，宽10米，总面积480平方米，配套水电路改造。</t>
    </r>
  </si>
  <si>
    <r>
      <rPr>
        <b/>
        <sz val="12"/>
        <rFont val="仿宋_GB2312"/>
        <charset val="134"/>
      </rPr>
      <t>产权归属：</t>
    </r>
    <r>
      <rPr>
        <sz val="12"/>
        <rFont val="仿宋_GB2312"/>
        <charset val="134"/>
      </rPr>
      <t xml:space="preserve">村集体
</t>
    </r>
    <r>
      <rPr>
        <b/>
        <sz val="12"/>
        <rFont val="仿宋_GB2312"/>
        <charset val="134"/>
      </rPr>
      <t>带贫减贫机制：</t>
    </r>
    <r>
      <rPr>
        <sz val="12"/>
        <rFont val="仿宋_GB2312"/>
        <charset val="134"/>
      </rPr>
      <t xml:space="preserve">收益分红，就业务工
</t>
    </r>
    <r>
      <rPr>
        <b/>
        <sz val="12"/>
        <rFont val="仿宋_GB2312"/>
        <charset val="134"/>
      </rPr>
      <t>绩效目标：</t>
    </r>
    <r>
      <rPr>
        <sz val="12"/>
        <rFont val="仿宋_GB2312"/>
        <charset val="134"/>
      </rPr>
      <t>通过项目实施，带动就业务工（含临时性）5人。村集体经济预计年收益10万元，计划收益不低于20%，不超过30%用于脱贫人口、监测对象等困难群体的补助，收益的剩余资金重点用于产业发展、配套基础设施建设、公益岗位开发、项目运营维护以及村级公益事业等。项目受益户351户1404人，其中脱贫户、监测户117户386人，脱贫户、监测户户均计划增收益598元以上。</t>
    </r>
  </si>
  <si>
    <t>常兴镇</t>
  </si>
  <si>
    <t>马家村</t>
  </si>
  <si>
    <t>2023年首善街办葫芦峪村农副产品仓储物流建设项目</t>
  </si>
  <si>
    <r>
      <rPr>
        <b/>
        <sz val="12"/>
        <rFont val="仿宋_GB2312"/>
        <charset val="134"/>
      </rPr>
      <t>产权归属：村集体股份经济合作社
经营方式：承包经营
项目内容</t>
    </r>
    <r>
      <rPr>
        <sz val="12"/>
        <rFont val="仿宋_GB2312"/>
        <charset val="134"/>
      </rPr>
      <t>：新建重型钢构物流厂房720平方米，场地硬化1950平方米,配套水电等相关基础设施。</t>
    </r>
  </si>
  <si>
    <r>
      <rPr>
        <b/>
        <sz val="12"/>
        <rFont val="仿宋_GB2312"/>
        <charset val="134"/>
      </rPr>
      <t>产权归属：</t>
    </r>
    <r>
      <rPr>
        <sz val="12"/>
        <rFont val="仿宋_GB2312"/>
        <charset val="134"/>
      </rPr>
      <t xml:space="preserve">村集体
</t>
    </r>
    <r>
      <rPr>
        <b/>
        <sz val="12"/>
        <rFont val="仿宋_GB2312"/>
        <charset val="134"/>
      </rPr>
      <t>带贫减贫机制：</t>
    </r>
    <r>
      <rPr>
        <sz val="12"/>
        <rFont val="仿宋_GB2312"/>
        <charset val="134"/>
      </rPr>
      <t xml:space="preserve">收益分红，就业务工
</t>
    </r>
    <r>
      <rPr>
        <b/>
        <sz val="12"/>
        <rFont val="仿宋_GB2312"/>
        <charset val="134"/>
      </rPr>
      <t>绩效目标：</t>
    </r>
    <r>
      <rPr>
        <sz val="12"/>
        <rFont val="仿宋_GB2312"/>
        <charset val="134"/>
      </rPr>
      <t>通过项目实施，带动就业务工（含临时性）5人。村集体经济预计年收益11万元，计划收益不低于20%，不超过30%用于脱贫人口、监测对象等困难群体的补助，收益的剩余资金重点用于产业发展、配套基础设施建设、公益岗位开发、项目运营维护以及村级公益事业等。项目受益户255户1020人，其中脱贫户、监测户85户276人，脱贫户、监测户户均计划增收益905元以上。</t>
    </r>
  </si>
  <si>
    <t>葫芦峪村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</si>
</sst>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8"/>
      <name val="方正小标宋简体"/>
      <charset val="134"/>
    </font>
    <font>
      <sz val="12"/>
      <name val="黑体"/>
      <charset val="134"/>
    </font>
    <font>
      <b/>
      <sz val="12"/>
      <name val="楷体_GB2312"/>
      <charset val="134"/>
    </font>
    <font>
      <sz val="12"/>
      <name val="楷体_GB2312"/>
      <charset val="134"/>
    </font>
    <font>
      <sz val="12"/>
      <color theme="1"/>
      <name val="黑体"/>
      <charset val="134"/>
    </font>
    <font>
      <b/>
      <sz val="12"/>
      <color theme="1"/>
      <name val="楷体_GB2312"/>
      <charset val="134"/>
    </font>
    <font>
      <sz val="12"/>
      <color theme="1"/>
      <name val="楷体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2" applyNumberFormat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2" borderId="13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3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Fill="1" applyBorder="1" applyAlignment="1">
      <alignment horizontal="center" vertical="center" wrapText="1"/>
    </xf>
    <xf numFmtId="0" fontId="3" fillId="0" borderId="1" xfId="5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53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4" xfId="53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 7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  <cellStyle name="常规 7" xfId="52"/>
    <cellStyle name="常规 3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tabSelected="1" zoomScale="60" zoomScaleNormal="60" workbookViewId="0">
      <selection activeCell="A1" sqref="A1:W1"/>
    </sheetView>
  </sheetViews>
  <sheetFormatPr defaultColWidth="9" defaultRowHeight="14.25"/>
  <cols>
    <col min="1" max="1" width="14.375" style="1" customWidth="1"/>
    <col min="2" max="2" width="12.5" style="1" customWidth="1"/>
    <col min="3" max="3" width="43.75" style="1" customWidth="1"/>
    <col min="4" max="4" width="16.4583333333333" style="2" customWidth="1"/>
    <col min="5" max="5" width="47.5" style="1" customWidth="1"/>
    <col min="6" max="6" width="8.75" style="3" customWidth="1"/>
    <col min="7" max="7" width="8.54166666666667" style="3" customWidth="1"/>
    <col min="8" max="8" width="7.08333333333333" style="4" customWidth="1"/>
    <col min="9" max="9" width="6.66666666666667" style="3" customWidth="1"/>
    <col min="10" max="10" width="7.91666666666667" style="3" customWidth="1"/>
    <col min="11" max="11" width="7.29166666666667" style="3" customWidth="1"/>
    <col min="12" max="12" width="6.875" style="3" customWidth="1"/>
    <col min="13" max="13" width="9.375" style="3" customWidth="1"/>
    <col min="14" max="14" width="7.91666666666667" style="3" customWidth="1"/>
    <col min="15" max="15" width="8.33333333333333" style="3" customWidth="1"/>
    <col min="16" max="17" width="9.58333333333333" style="3" customWidth="1"/>
    <col min="18" max="18" width="7.29166666666667" style="3" customWidth="1"/>
    <col min="19" max="20" width="7.29166666666667" style="1" customWidth="1"/>
    <col min="21" max="21" width="11.0416666666667" style="3" customWidth="1"/>
    <col min="22" max="16384" width="9" style="1"/>
  </cols>
  <sheetData>
    <row r="1" ht="67" customHeight="1" spans="1:23">
      <c r="A1" s="5" t="s">
        <v>0</v>
      </c>
      <c r="B1" s="6"/>
      <c r="C1" s="6"/>
      <c r="D1" s="5"/>
      <c r="E1" s="6"/>
      <c r="F1" s="5"/>
      <c r="G1" s="6"/>
      <c r="H1" s="7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ht="36" customHeight="1" spans="1:2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/>
      <c r="I2" s="8" t="s">
        <v>8</v>
      </c>
      <c r="J2" s="9" t="s">
        <v>9</v>
      </c>
      <c r="K2" s="9" t="s">
        <v>10</v>
      </c>
      <c r="L2" s="9" t="s">
        <v>11</v>
      </c>
      <c r="M2" s="9"/>
      <c r="N2" s="9" t="s">
        <v>12</v>
      </c>
      <c r="O2" s="9"/>
      <c r="P2" s="9" t="s">
        <v>13</v>
      </c>
      <c r="Q2" s="9"/>
      <c r="R2" s="9"/>
      <c r="S2" s="9"/>
      <c r="T2" s="9"/>
      <c r="U2" s="9"/>
      <c r="V2" s="9"/>
      <c r="W2" s="49" t="s">
        <v>14</v>
      </c>
    </row>
    <row r="3" ht="63" customHeight="1" spans="1:23">
      <c r="A3" s="11"/>
      <c r="B3" s="11"/>
      <c r="C3" s="11"/>
      <c r="D3" s="11"/>
      <c r="E3" s="11"/>
      <c r="F3" s="11"/>
      <c r="G3" s="9"/>
      <c r="H3" s="10"/>
      <c r="I3" s="11"/>
      <c r="J3" s="9"/>
      <c r="K3" s="9"/>
      <c r="L3" s="9"/>
      <c r="M3" s="9"/>
      <c r="N3" s="9"/>
      <c r="O3" s="9"/>
      <c r="P3" s="8" t="s">
        <v>15</v>
      </c>
      <c r="Q3" s="50" t="s">
        <v>16</v>
      </c>
      <c r="R3" s="51"/>
      <c r="S3" s="51"/>
      <c r="T3" s="51"/>
      <c r="U3" s="52"/>
      <c r="V3" s="8" t="s">
        <v>17</v>
      </c>
      <c r="W3" s="53"/>
    </row>
    <row r="4" ht="51" customHeight="1" spans="1:23">
      <c r="A4" s="12"/>
      <c r="B4" s="12"/>
      <c r="C4" s="12"/>
      <c r="D4" s="12"/>
      <c r="E4" s="12"/>
      <c r="F4" s="12"/>
      <c r="G4" s="9" t="s">
        <v>18</v>
      </c>
      <c r="H4" s="10" t="s">
        <v>19</v>
      </c>
      <c r="I4" s="12"/>
      <c r="J4" s="9"/>
      <c r="K4" s="9"/>
      <c r="L4" s="9" t="s">
        <v>20</v>
      </c>
      <c r="M4" s="9" t="s">
        <v>21</v>
      </c>
      <c r="N4" s="9" t="s">
        <v>20</v>
      </c>
      <c r="O4" s="9" t="s">
        <v>21</v>
      </c>
      <c r="P4" s="12"/>
      <c r="Q4" s="54" t="s">
        <v>22</v>
      </c>
      <c r="R4" s="55" t="s">
        <v>23</v>
      </c>
      <c r="S4" s="55" t="s">
        <v>24</v>
      </c>
      <c r="T4" s="55" t="s">
        <v>25</v>
      </c>
      <c r="U4" s="55" t="s">
        <v>26</v>
      </c>
      <c r="V4" s="12"/>
      <c r="W4" s="56"/>
    </row>
    <row r="5" ht="47" customHeight="1" spans="1:23">
      <c r="A5" s="13" t="s">
        <v>27</v>
      </c>
      <c r="B5" s="14"/>
      <c r="C5" s="14"/>
      <c r="D5" s="14"/>
      <c r="E5" s="14"/>
      <c r="F5" s="15">
        <v>8</v>
      </c>
      <c r="G5" s="15"/>
      <c r="H5" s="16"/>
      <c r="I5" s="15"/>
      <c r="J5" s="15"/>
      <c r="K5" s="15"/>
      <c r="L5" s="15">
        <v>750</v>
      </c>
      <c r="M5" s="15">
        <v>2418</v>
      </c>
      <c r="N5" s="15">
        <v>2602</v>
      </c>
      <c r="O5" s="15">
        <v>9003</v>
      </c>
      <c r="P5" s="44">
        <v>1281.1</v>
      </c>
      <c r="Q5" s="44">
        <v>1281.1</v>
      </c>
      <c r="R5" s="44"/>
      <c r="S5" s="57"/>
      <c r="T5" s="57"/>
      <c r="U5" s="44">
        <v>1281.1</v>
      </c>
      <c r="V5" s="22"/>
      <c r="W5" s="22"/>
    </row>
    <row r="6" ht="52" customHeight="1" spans="1:23">
      <c r="A6" s="17" t="s">
        <v>28</v>
      </c>
      <c r="B6" s="14"/>
      <c r="C6" s="18"/>
      <c r="D6" s="18"/>
      <c r="E6" s="18"/>
      <c r="F6" s="15">
        <v>8</v>
      </c>
      <c r="G6" s="15"/>
      <c r="H6" s="16"/>
      <c r="I6" s="15"/>
      <c r="J6" s="15"/>
      <c r="K6" s="15"/>
      <c r="L6" s="15">
        <f t="shared" ref="L6:Q6" si="0">L7+L14</f>
        <v>750</v>
      </c>
      <c r="M6" s="15">
        <f t="shared" si="0"/>
        <v>2418</v>
      </c>
      <c r="N6" s="15">
        <f t="shared" si="0"/>
        <v>2602</v>
      </c>
      <c r="O6" s="15">
        <f t="shared" si="0"/>
        <v>9003</v>
      </c>
      <c r="P6" s="44">
        <f t="shared" si="0"/>
        <v>1281.1</v>
      </c>
      <c r="Q6" s="44">
        <f t="shared" si="0"/>
        <v>1281.1</v>
      </c>
      <c r="R6" s="15"/>
      <c r="S6" s="18"/>
      <c r="T6" s="18"/>
      <c r="U6" s="44">
        <f>U7+U14</f>
        <v>1281.1</v>
      </c>
      <c r="V6" s="18"/>
      <c r="W6" s="23"/>
    </row>
    <row r="7" ht="33" customHeight="1" spans="1:23">
      <c r="A7" s="19" t="s">
        <v>29</v>
      </c>
      <c r="B7" s="14"/>
      <c r="C7" s="18"/>
      <c r="D7" s="18"/>
      <c r="E7" s="18"/>
      <c r="F7" s="15">
        <v>4</v>
      </c>
      <c r="G7" s="15"/>
      <c r="H7" s="16"/>
      <c r="I7" s="15"/>
      <c r="J7" s="15"/>
      <c r="K7" s="15"/>
      <c r="L7" s="15">
        <v>308</v>
      </c>
      <c r="M7" s="15">
        <v>885</v>
      </c>
      <c r="N7" s="15">
        <v>1276</v>
      </c>
      <c r="O7" s="15">
        <v>3696</v>
      </c>
      <c r="P7" s="15">
        <f>P8+P12</f>
        <v>719.5</v>
      </c>
      <c r="Q7" s="15">
        <f>Q8+Q12</f>
        <v>719.5</v>
      </c>
      <c r="R7" s="15"/>
      <c r="S7" s="18"/>
      <c r="T7" s="18"/>
      <c r="U7" s="15">
        <f>U8+U12</f>
        <v>719.5</v>
      </c>
      <c r="V7" s="18"/>
      <c r="W7" s="23"/>
    </row>
    <row r="8" ht="52" customHeight="1" spans="1:23">
      <c r="A8" s="20" t="s">
        <v>30</v>
      </c>
      <c r="B8" s="21"/>
      <c r="C8" s="22"/>
      <c r="D8" s="23"/>
      <c r="E8" s="22"/>
      <c r="F8" s="14">
        <v>3</v>
      </c>
      <c r="G8" s="21"/>
      <c r="H8" s="24"/>
      <c r="I8" s="21"/>
      <c r="J8" s="21"/>
      <c r="K8" s="21"/>
      <c r="L8" s="44">
        <v>274</v>
      </c>
      <c r="M8" s="44">
        <v>782</v>
      </c>
      <c r="N8" s="44">
        <v>924</v>
      </c>
      <c r="O8" s="44">
        <v>3288</v>
      </c>
      <c r="P8" s="44">
        <v>606</v>
      </c>
      <c r="Q8" s="44">
        <v>606</v>
      </c>
      <c r="R8" s="21"/>
      <c r="S8" s="21"/>
      <c r="T8" s="21"/>
      <c r="U8" s="44">
        <v>606</v>
      </c>
      <c r="V8" s="22"/>
      <c r="W8" s="22"/>
    </row>
    <row r="9" ht="210" customHeight="1" spans="1:23">
      <c r="A9" s="25">
        <v>1</v>
      </c>
      <c r="B9" s="26" t="s">
        <v>31</v>
      </c>
      <c r="C9" s="27" t="s">
        <v>32</v>
      </c>
      <c r="D9" s="28" t="s">
        <v>33</v>
      </c>
      <c r="E9" s="27" t="s">
        <v>34</v>
      </c>
      <c r="F9" s="29">
        <v>1</v>
      </c>
      <c r="G9" s="30" t="s">
        <v>35</v>
      </c>
      <c r="H9" s="26" t="s">
        <v>36</v>
      </c>
      <c r="I9" s="30" t="s">
        <v>37</v>
      </c>
      <c r="J9" s="30" t="s">
        <v>38</v>
      </c>
      <c r="K9" s="32" t="s">
        <v>38</v>
      </c>
      <c r="L9" s="29">
        <v>35</v>
      </c>
      <c r="M9" s="29">
        <v>98</v>
      </c>
      <c r="N9" s="32">
        <v>105</v>
      </c>
      <c r="O9" s="32">
        <v>420</v>
      </c>
      <c r="P9" s="29">
        <v>297</v>
      </c>
      <c r="Q9" s="29">
        <v>297</v>
      </c>
      <c r="R9" s="32"/>
      <c r="S9" s="32"/>
      <c r="T9" s="32"/>
      <c r="U9" s="29">
        <v>297</v>
      </c>
      <c r="V9" s="33"/>
      <c r="W9" s="37" t="s">
        <v>39</v>
      </c>
    </row>
    <row r="10" ht="176" customHeight="1" spans="1:23">
      <c r="A10" s="31">
        <v>2</v>
      </c>
      <c r="B10" s="26" t="s">
        <v>40</v>
      </c>
      <c r="C10" s="27" t="s">
        <v>41</v>
      </c>
      <c r="D10" s="28" t="s">
        <v>33</v>
      </c>
      <c r="E10" s="27" t="s">
        <v>42</v>
      </c>
      <c r="F10" s="29">
        <v>1</v>
      </c>
      <c r="G10" s="30" t="s">
        <v>43</v>
      </c>
      <c r="H10" s="26" t="s">
        <v>44</v>
      </c>
      <c r="I10" s="29" t="s">
        <v>38</v>
      </c>
      <c r="J10" s="32" t="s">
        <v>38</v>
      </c>
      <c r="K10" s="32" t="s">
        <v>38</v>
      </c>
      <c r="L10" s="32">
        <v>129</v>
      </c>
      <c r="M10" s="32">
        <v>377</v>
      </c>
      <c r="N10" s="32">
        <v>387</v>
      </c>
      <c r="O10" s="32">
        <v>1548</v>
      </c>
      <c r="P10" s="32">
        <v>189</v>
      </c>
      <c r="Q10" s="32">
        <v>189</v>
      </c>
      <c r="R10" s="32"/>
      <c r="S10" s="33"/>
      <c r="T10" s="33"/>
      <c r="U10" s="32">
        <v>189</v>
      </c>
      <c r="V10" s="33"/>
      <c r="W10" s="37" t="s">
        <v>39</v>
      </c>
    </row>
    <row r="11" ht="171" customHeight="1" spans="1:23">
      <c r="A11" s="31">
        <v>3</v>
      </c>
      <c r="B11" s="26" t="s">
        <v>45</v>
      </c>
      <c r="C11" s="27" t="s">
        <v>46</v>
      </c>
      <c r="D11" s="28" t="s">
        <v>33</v>
      </c>
      <c r="E11" s="27" t="s">
        <v>47</v>
      </c>
      <c r="F11" s="29">
        <v>1</v>
      </c>
      <c r="G11" s="30" t="s">
        <v>48</v>
      </c>
      <c r="H11" s="26" t="s">
        <v>49</v>
      </c>
      <c r="I11" s="30" t="s">
        <v>38</v>
      </c>
      <c r="J11" s="30" t="s">
        <v>38</v>
      </c>
      <c r="K11" s="30" t="s">
        <v>38</v>
      </c>
      <c r="L11" s="30">
        <v>110</v>
      </c>
      <c r="M11" s="30">
        <v>307</v>
      </c>
      <c r="N11" s="32">
        <v>330</v>
      </c>
      <c r="O11" s="32">
        <v>1320</v>
      </c>
      <c r="P11" s="30">
        <v>120</v>
      </c>
      <c r="Q11" s="30">
        <v>120</v>
      </c>
      <c r="R11" s="32"/>
      <c r="S11" s="33"/>
      <c r="T11" s="33"/>
      <c r="U11" s="30">
        <v>120</v>
      </c>
      <c r="V11" s="33"/>
      <c r="W11" s="37" t="s">
        <v>39</v>
      </c>
    </row>
    <row r="12" ht="56" customHeight="1" spans="1:23">
      <c r="A12" s="20" t="s">
        <v>50</v>
      </c>
      <c r="B12" s="32"/>
      <c r="C12" s="33"/>
      <c r="D12" s="28"/>
      <c r="E12" s="33"/>
      <c r="F12" s="34">
        <v>1</v>
      </c>
      <c r="G12" s="35"/>
      <c r="H12" s="36"/>
      <c r="I12" s="35"/>
      <c r="J12" s="35"/>
      <c r="K12" s="35"/>
      <c r="L12" s="45">
        <v>34</v>
      </c>
      <c r="M12" s="45">
        <v>103</v>
      </c>
      <c r="N12" s="46">
        <v>102</v>
      </c>
      <c r="O12" s="46">
        <v>408</v>
      </c>
      <c r="P12" s="47">
        <v>113.5</v>
      </c>
      <c r="Q12" s="47">
        <v>113.5</v>
      </c>
      <c r="R12" s="35"/>
      <c r="S12" s="58"/>
      <c r="T12" s="58"/>
      <c r="U12" s="46">
        <v>113.5</v>
      </c>
      <c r="V12" s="33"/>
      <c r="W12" s="33"/>
    </row>
    <row r="13" ht="191" customHeight="1" spans="1:23">
      <c r="A13" s="31">
        <v>1</v>
      </c>
      <c r="B13" s="26" t="s">
        <v>51</v>
      </c>
      <c r="C13" s="26" t="s">
        <v>52</v>
      </c>
      <c r="D13" s="28" t="s">
        <v>33</v>
      </c>
      <c r="E13" s="27" t="s">
        <v>53</v>
      </c>
      <c r="F13" s="29">
        <v>1</v>
      </c>
      <c r="G13" s="30" t="s">
        <v>54</v>
      </c>
      <c r="H13" s="26" t="s">
        <v>55</v>
      </c>
      <c r="I13" s="30" t="s">
        <v>38</v>
      </c>
      <c r="J13" s="30" t="s">
        <v>38</v>
      </c>
      <c r="K13" s="30" t="s">
        <v>38</v>
      </c>
      <c r="L13" s="30">
        <v>34</v>
      </c>
      <c r="M13" s="30">
        <v>103</v>
      </c>
      <c r="N13" s="47">
        <v>102</v>
      </c>
      <c r="O13" s="47">
        <v>408</v>
      </c>
      <c r="P13" s="47">
        <v>113.5</v>
      </c>
      <c r="Q13" s="47">
        <v>113.5</v>
      </c>
      <c r="R13" s="32"/>
      <c r="S13" s="32"/>
      <c r="T13" s="32"/>
      <c r="U13" s="47">
        <v>113.5</v>
      </c>
      <c r="V13" s="32"/>
      <c r="W13" s="29" t="s">
        <v>39</v>
      </c>
    </row>
    <row r="14" ht="61" customHeight="1" spans="1:23">
      <c r="A14" s="19" t="s">
        <v>56</v>
      </c>
      <c r="B14" s="32"/>
      <c r="C14" s="33"/>
      <c r="D14" s="28"/>
      <c r="E14" s="33"/>
      <c r="F14" s="34">
        <v>4</v>
      </c>
      <c r="G14" s="35"/>
      <c r="H14" s="36"/>
      <c r="I14" s="35"/>
      <c r="J14" s="35"/>
      <c r="K14" s="35"/>
      <c r="L14" s="35">
        <f t="shared" ref="L14:Q14" si="1">L15+L19</f>
        <v>442</v>
      </c>
      <c r="M14" s="35">
        <f t="shared" si="1"/>
        <v>1533</v>
      </c>
      <c r="N14" s="35">
        <f t="shared" si="1"/>
        <v>1326</v>
      </c>
      <c r="O14" s="35">
        <f t="shared" si="1"/>
        <v>5307</v>
      </c>
      <c r="P14" s="35">
        <f t="shared" si="1"/>
        <v>561.6</v>
      </c>
      <c r="Q14" s="35">
        <f t="shared" si="1"/>
        <v>561.6</v>
      </c>
      <c r="R14" s="32"/>
      <c r="S14" s="33"/>
      <c r="T14" s="33"/>
      <c r="U14" s="35">
        <v>561.6</v>
      </c>
      <c r="V14" s="33"/>
      <c r="W14" s="33"/>
    </row>
    <row r="15" ht="37" customHeight="1" spans="1:23">
      <c r="A15" s="20" t="s">
        <v>57</v>
      </c>
      <c r="B15" s="32"/>
      <c r="C15" s="33"/>
      <c r="D15" s="28"/>
      <c r="E15" s="33"/>
      <c r="F15" s="34">
        <v>2</v>
      </c>
      <c r="G15" s="35"/>
      <c r="H15" s="36"/>
      <c r="I15" s="35"/>
      <c r="J15" s="35"/>
      <c r="K15" s="35"/>
      <c r="L15" s="35">
        <v>240</v>
      </c>
      <c r="M15" s="35">
        <v>871</v>
      </c>
      <c r="N15" s="35">
        <v>720</v>
      </c>
      <c r="O15" s="35">
        <v>2883</v>
      </c>
      <c r="P15" s="35">
        <v>341.6</v>
      </c>
      <c r="Q15" s="35">
        <v>341.6</v>
      </c>
      <c r="R15" s="35"/>
      <c r="S15" s="58"/>
      <c r="T15" s="58"/>
      <c r="U15" s="35">
        <v>341.6</v>
      </c>
      <c r="V15" s="33"/>
      <c r="W15" s="33"/>
    </row>
    <row r="16" ht="176" customHeight="1" spans="1:23">
      <c r="A16" s="31">
        <v>1</v>
      </c>
      <c r="B16" s="37" t="s">
        <v>58</v>
      </c>
      <c r="C16" s="36" t="s">
        <v>59</v>
      </c>
      <c r="D16" s="28" t="s">
        <v>33</v>
      </c>
      <c r="E16" s="27" t="s">
        <v>60</v>
      </c>
      <c r="F16" s="38">
        <v>1</v>
      </c>
      <c r="G16" s="39" t="s">
        <v>61</v>
      </c>
      <c r="H16" s="37" t="s">
        <v>62</v>
      </c>
      <c r="I16" s="30" t="s">
        <v>38</v>
      </c>
      <c r="J16" s="30" t="s">
        <v>38</v>
      </c>
      <c r="K16" s="30" t="s">
        <v>38</v>
      </c>
      <c r="L16" s="32">
        <v>82</v>
      </c>
      <c r="M16" s="32">
        <v>275</v>
      </c>
      <c r="N16" s="32">
        <v>246</v>
      </c>
      <c r="O16" s="32">
        <v>987</v>
      </c>
      <c r="P16" s="32">
        <v>151.6</v>
      </c>
      <c r="Q16" s="32">
        <v>151.6</v>
      </c>
      <c r="R16" s="32"/>
      <c r="S16" s="33"/>
      <c r="T16" s="33"/>
      <c r="U16" s="32">
        <v>151.6</v>
      </c>
      <c r="V16" s="33"/>
      <c r="W16" s="37" t="s">
        <v>39</v>
      </c>
    </row>
    <row r="17" ht="188" customHeight="1" spans="1:23">
      <c r="A17" s="31">
        <v>2</v>
      </c>
      <c r="B17" s="40" t="s">
        <v>63</v>
      </c>
      <c r="C17" s="36" t="s">
        <v>64</v>
      </c>
      <c r="D17" s="28" t="s">
        <v>33</v>
      </c>
      <c r="E17" s="27" t="s">
        <v>65</v>
      </c>
      <c r="F17" s="38">
        <v>1</v>
      </c>
      <c r="G17" s="29" t="s">
        <v>66</v>
      </c>
      <c r="H17" s="37" t="s">
        <v>67</v>
      </c>
      <c r="I17" s="30" t="s">
        <v>38</v>
      </c>
      <c r="J17" s="30" t="s">
        <v>38</v>
      </c>
      <c r="K17" s="30" t="s">
        <v>38</v>
      </c>
      <c r="L17" s="29">
        <v>158</v>
      </c>
      <c r="M17" s="29">
        <v>596</v>
      </c>
      <c r="N17" s="32">
        <v>474</v>
      </c>
      <c r="O17" s="32">
        <v>1896</v>
      </c>
      <c r="P17" s="29">
        <v>190</v>
      </c>
      <c r="Q17" s="29">
        <v>190</v>
      </c>
      <c r="R17" s="32"/>
      <c r="S17" s="33"/>
      <c r="T17" s="33"/>
      <c r="U17" s="29">
        <v>190</v>
      </c>
      <c r="V17" s="33"/>
      <c r="W17" s="37" t="s">
        <v>39</v>
      </c>
    </row>
    <row r="18" ht="52" customHeight="1" spans="1:23">
      <c r="A18" s="41" t="s">
        <v>68</v>
      </c>
      <c r="B18" s="32"/>
      <c r="C18" s="28"/>
      <c r="D18" s="28"/>
      <c r="E18" s="28"/>
      <c r="F18" s="34">
        <v>2</v>
      </c>
      <c r="G18" s="35"/>
      <c r="H18" s="36"/>
      <c r="I18" s="35"/>
      <c r="J18" s="35"/>
      <c r="K18" s="35"/>
      <c r="L18" s="34">
        <v>202</v>
      </c>
      <c r="M18" s="34">
        <v>662</v>
      </c>
      <c r="N18" s="35">
        <v>606</v>
      </c>
      <c r="O18" s="35">
        <v>2424</v>
      </c>
      <c r="P18" s="34">
        <v>220</v>
      </c>
      <c r="Q18" s="34">
        <v>220</v>
      </c>
      <c r="R18" s="35"/>
      <c r="S18" s="58"/>
      <c r="T18" s="58"/>
      <c r="U18" s="34">
        <v>220</v>
      </c>
      <c r="V18" s="58"/>
      <c r="W18" s="33"/>
    </row>
    <row r="19" ht="57" customHeight="1" spans="1:23">
      <c r="A19" s="20" t="s">
        <v>69</v>
      </c>
      <c r="B19" s="32"/>
      <c r="C19" s="33"/>
      <c r="D19" s="28"/>
      <c r="E19" s="33"/>
      <c r="F19" s="29">
        <v>2</v>
      </c>
      <c r="G19" s="32"/>
      <c r="H19" s="37"/>
      <c r="I19" s="32"/>
      <c r="J19" s="32"/>
      <c r="K19" s="32"/>
      <c r="L19" s="29">
        <v>202</v>
      </c>
      <c r="M19" s="29">
        <v>662</v>
      </c>
      <c r="N19" s="32">
        <v>606</v>
      </c>
      <c r="O19" s="32">
        <v>2424</v>
      </c>
      <c r="P19" s="29">
        <v>220</v>
      </c>
      <c r="Q19" s="29">
        <v>220</v>
      </c>
      <c r="R19" s="32"/>
      <c r="S19" s="33"/>
      <c r="T19" s="33"/>
      <c r="U19" s="29">
        <v>220</v>
      </c>
      <c r="V19" s="33"/>
      <c r="W19" s="33"/>
    </row>
    <row r="20" ht="187" customHeight="1" spans="1:23">
      <c r="A20" s="31">
        <v>1</v>
      </c>
      <c r="B20" s="37" t="s">
        <v>70</v>
      </c>
      <c r="C20" s="36" t="s">
        <v>71</v>
      </c>
      <c r="D20" s="28" t="s">
        <v>33</v>
      </c>
      <c r="E20" s="27" t="s">
        <v>72</v>
      </c>
      <c r="F20" s="38">
        <v>1</v>
      </c>
      <c r="G20" s="32" t="s">
        <v>73</v>
      </c>
      <c r="H20" s="37" t="s">
        <v>74</v>
      </c>
      <c r="I20" s="29" t="s">
        <v>38</v>
      </c>
      <c r="J20" s="29" t="s">
        <v>38</v>
      </c>
      <c r="K20" s="29" t="s">
        <v>38</v>
      </c>
      <c r="L20" s="29">
        <v>117</v>
      </c>
      <c r="M20" s="29">
        <v>386</v>
      </c>
      <c r="N20" s="32">
        <v>351</v>
      </c>
      <c r="O20" s="32">
        <v>1404</v>
      </c>
      <c r="P20" s="29">
        <v>105</v>
      </c>
      <c r="Q20" s="29">
        <v>105</v>
      </c>
      <c r="R20" s="32"/>
      <c r="S20" s="33"/>
      <c r="T20" s="33"/>
      <c r="U20" s="29">
        <v>105</v>
      </c>
      <c r="V20" s="33"/>
      <c r="W20" s="37" t="s">
        <v>39</v>
      </c>
    </row>
    <row r="21" ht="185" customHeight="1" spans="1:23">
      <c r="A21" s="25">
        <v>2</v>
      </c>
      <c r="B21" s="37" t="s">
        <v>75</v>
      </c>
      <c r="C21" s="36" t="s">
        <v>76</v>
      </c>
      <c r="D21" s="28" t="s">
        <v>33</v>
      </c>
      <c r="E21" s="27" t="s">
        <v>77</v>
      </c>
      <c r="F21" s="29">
        <v>1</v>
      </c>
      <c r="G21" s="29" t="s">
        <v>66</v>
      </c>
      <c r="H21" s="37" t="s">
        <v>78</v>
      </c>
      <c r="I21" s="29" t="s">
        <v>38</v>
      </c>
      <c r="J21" s="29" t="s">
        <v>38</v>
      </c>
      <c r="K21" s="29" t="s">
        <v>38</v>
      </c>
      <c r="L21" s="48">
        <v>85</v>
      </c>
      <c r="M21" s="48">
        <v>276</v>
      </c>
      <c r="N21" s="29">
        <v>255</v>
      </c>
      <c r="O21" s="29">
        <v>1020</v>
      </c>
      <c r="P21" s="29">
        <v>115</v>
      </c>
      <c r="Q21" s="29">
        <v>115</v>
      </c>
      <c r="R21" s="35"/>
      <c r="S21" s="35"/>
      <c r="T21" s="35"/>
      <c r="U21" s="29">
        <v>115</v>
      </c>
      <c r="V21" s="28"/>
      <c r="W21" s="37" t="s">
        <v>39</v>
      </c>
    </row>
    <row r="22" spans="1:23">
      <c r="A22" s="42"/>
      <c r="B22" s="42"/>
      <c r="C22" s="42"/>
      <c r="D22" s="42"/>
      <c r="E22" s="42"/>
      <c r="F22" s="43"/>
      <c r="G22" s="43"/>
      <c r="H22" s="42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2"/>
      <c r="T22" s="42"/>
      <c r="U22" s="43"/>
      <c r="V22" s="42"/>
      <c r="W22" s="59"/>
    </row>
  </sheetData>
  <mergeCells count="19">
    <mergeCell ref="A1:W1"/>
    <mergeCell ref="P2:V2"/>
    <mergeCell ref="Q3:U3"/>
    <mergeCell ref="A22:W22"/>
    <mergeCell ref="A2:A4"/>
    <mergeCell ref="B2:B4"/>
    <mergeCell ref="C2:C4"/>
    <mergeCell ref="D2:D4"/>
    <mergeCell ref="E2:E4"/>
    <mergeCell ref="F2:F4"/>
    <mergeCell ref="I2:I4"/>
    <mergeCell ref="J2:J4"/>
    <mergeCell ref="K2:K4"/>
    <mergeCell ref="P3:P4"/>
    <mergeCell ref="V3:V4"/>
    <mergeCell ref="W2:W4"/>
    <mergeCell ref="G2:H3"/>
    <mergeCell ref="L2:M3"/>
    <mergeCell ref="N2:O3"/>
  </mergeCells>
  <dataValidations count="2">
    <dataValidation type="list" allowBlank="1" showInputMessage="1" showErrorMessage="1" sqref="I9:J9 I20:K20 I21 J21 K21">
      <formula1>"是,否"</formula1>
    </dataValidation>
    <dataValidation type="list" allowBlank="1" showInputMessage="1" showErrorMessage="1" sqref="I11 J11 K11 I13 J13 K13 I16 J16 K16 I17 J17 K17">
      <formula1>#REF!</formula1>
    </dataValidation>
  </dataValidations>
  <pageMargins left="0.75" right="0.75" top="1" bottom="1" header="0.5" footer="0.5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2023-04-17T08:30:00Z</dcterms:created>
  <dcterms:modified xsi:type="dcterms:W3CDTF">2023-05-12T07:43:44Z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D789616608014752809C6BC8871BE78D_11</vt:lpwstr>
  </property>
  <property fmtid="{D5CDD505-2E9C-101B-9397-08002B2CF9AE}" pid="3" name="KSOProductBuildVer">
    <vt:lpwstr>2052-11.1.0.14309</vt:lpwstr>
  </property>
</Properties>
</file>