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名单" sheetId="7" r:id="rId1"/>
  </sheets>
  <externalReferences>
    <externalReference r:id="rId3"/>
  </externalReferences>
  <definedNames>
    <definedName name="_xlnm._FilterDatabase" localSheetId="0" hidden="1">名单!$A$2:$G$5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<sst xmlns="http://schemas.openxmlformats.org/spreadsheetml/2006/main" count="46" uniqueCount="29">
  <si>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眉县人力资源和社会保障局
公开招聘劳动保障协理员拟聘用人员名单</t>
  </si>
  <si>
    <t>序号</t>
  </si>
  <si>
    <t>姓名</t>
  </si>
  <si>
    <t>出生年月</t>
  </si>
  <si>
    <t>户籍地址</t>
  </si>
  <si>
    <t>文化程度</t>
  </si>
  <si>
    <t>是否就业困难人员</t>
  </si>
  <si>
    <t>综合成绩</t>
  </si>
  <si>
    <t>招聘岗位</t>
  </si>
  <si>
    <t>体检、考察结果</t>
  </si>
  <si>
    <t>张敏</t>
  </si>
  <si>
    <t>1992-10-18</t>
  </si>
  <si>
    <t>宝鸡市眉县</t>
  </si>
  <si>
    <t>是</t>
  </si>
  <si>
    <t>首善街道劳动保障协理员</t>
  </si>
  <si>
    <t>合格</t>
  </si>
  <si>
    <t>朱妙华</t>
  </si>
  <si>
    <t>1992-02-19</t>
  </si>
  <si>
    <t>陈世宁</t>
  </si>
  <si>
    <t>1996-08-17</t>
  </si>
  <si>
    <t>苟晓宇</t>
  </si>
  <si>
    <t>2001-02-01</t>
  </si>
  <si>
    <t>常兴镇劳动保障协理员</t>
  </si>
  <si>
    <t>蒋萍</t>
  </si>
  <si>
    <t>1994-10-08</t>
  </si>
  <si>
    <t>金渠镇劳动保障协理员</t>
  </si>
  <si>
    <t>达敏阳</t>
  </si>
  <si>
    <t>2001-05-25</t>
  </si>
  <si>
    <t>营头镇劳动保障协理员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</si>
</sst>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  <scheme val="minor"/>
    </font>
    <font>
      <sz val="11"/>
      <name val="Calibri"/>
      <family val="2"/>
      <charset val="0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n\Documents\WeChat%20Files\wxid_hrbc3t1phi512\FileStorage\File\2024-03\&#27719;&#24635;&#21508;&#21306;&#21439;&#21327;&#29702;&#21592;&#25307;&#32856;&#26126;&#32454;&#27719;&#24635;&#34920;1.16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扶风"/>
      <sheetName val="金台"/>
      <sheetName val="陇县"/>
      <sheetName val="太白"/>
      <sheetName val="岐山"/>
      <sheetName val="千阳"/>
      <sheetName val="眉县"/>
      <sheetName val="麟游"/>
      <sheetName val="考场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姓名</v>
          </cell>
          <cell r="F2" t="str">
            <v>性别</v>
          </cell>
          <cell r="G2" t="str">
            <v>民族</v>
          </cell>
          <cell r="H2" t="str">
            <v>身份证号</v>
          </cell>
          <cell r="I2" t="str">
            <v>政治面貌</v>
          </cell>
          <cell r="J2" t="str">
            <v>参加工作时间 </v>
          </cell>
          <cell r="K2" t="str">
            <v>毕业时间</v>
          </cell>
          <cell r="L2" t="str">
            <v>毕业院校及专业</v>
          </cell>
          <cell r="M2" t="str">
            <v>最高学历</v>
          </cell>
        </row>
        <row r="3">
          <cell r="E3" t="str">
            <v>唐瑞妮</v>
          </cell>
          <cell r="F3" t="str">
            <v>女</v>
          </cell>
          <cell r="G3" t="str">
            <v>汉</v>
          </cell>
          <cell r="H3" t="str">
            <v>610326199609162064</v>
          </cell>
          <cell r="I3" t="str">
            <v>共青团员</v>
          </cell>
          <cell r="J3" t="str">
            <v>2020</v>
          </cell>
          <cell r="K3" t="str">
            <v>2019</v>
          </cell>
          <cell r="L3" t="str">
            <v>西安外事学院市场营销</v>
          </cell>
          <cell r="M3" t="str">
            <v>本科</v>
          </cell>
        </row>
        <row r="4">
          <cell r="E4" t="str">
            <v>童利</v>
          </cell>
          <cell r="F4" t="str">
            <v>女</v>
          </cell>
          <cell r="G4" t="str">
            <v>汉</v>
          </cell>
          <cell r="H4" t="str">
            <v>61032919930608132X</v>
          </cell>
          <cell r="I4" t="str">
            <v>群众</v>
          </cell>
          <cell r="J4" t="str">
            <v>2017.7</v>
          </cell>
          <cell r="K4" t="str">
            <v>2022</v>
          </cell>
          <cell r="L4" t="str">
            <v>国家开放大学</v>
          </cell>
          <cell r="M4" t="str">
            <v>大专</v>
          </cell>
        </row>
        <row r="5">
          <cell r="E5" t="str">
            <v>李佳鑫</v>
          </cell>
          <cell r="F5" t="str">
            <v>女</v>
          </cell>
          <cell r="G5" t="str">
            <v>汉</v>
          </cell>
          <cell r="H5" t="str">
            <v>610326200008012162</v>
          </cell>
          <cell r="I5" t="str">
            <v>团员</v>
          </cell>
          <cell r="J5" t="str">
            <v>无</v>
          </cell>
          <cell r="K5" t="str">
            <v>2022</v>
          </cell>
          <cell r="L5" t="str">
            <v>西安石油大学</v>
          </cell>
          <cell r="M5" t="str">
            <v>本科</v>
          </cell>
        </row>
        <row r="6">
          <cell r="E6" t="str">
            <v>权金山</v>
          </cell>
          <cell r="F6" t="str">
            <v>男</v>
          </cell>
          <cell r="G6" t="str">
            <v>汉</v>
          </cell>
          <cell r="H6" t="str">
            <v>610326199801101616</v>
          </cell>
          <cell r="I6" t="str">
            <v>团员</v>
          </cell>
          <cell r="J6" t="str">
            <v>2015年9月</v>
          </cell>
          <cell r="K6" t="str">
            <v>2023</v>
          </cell>
          <cell r="L6" t="str">
            <v>西安交通工程学院、会计</v>
          </cell>
          <cell r="M6" t="str">
            <v>大专</v>
          </cell>
        </row>
        <row r="7">
          <cell r="E7" t="str">
            <v>刘叶</v>
          </cell>
          <cell r="F7" t="str">
            <v>女</v>
          </cell>
          <cell r="G7" t="str">
            <v>汉</v>
          </cell>
          <cell r="H7" t="str">
            <v>61032619930414042X</v>
          </cell>
          <cell r="I7" t="str">
            <v>群众</v>
          </cell>
          <cell r="J7" t="str">
            <v>2016年</v>
          </cell>
          <cell r="K7" t="str">
            <v>2016</v>
          </cell>
          <cell r="L7" t="str">
            <v>陕西国防工业职业技术学院  会计电算化专业</v>
          </cell>
          <cell r="M7" t="str">
            <v>大专</v>
          </cell>
        </row>
        <row r="8">
          <cell r="E8" t="str">
            <v>高乾</v>
          </cell>
          <cell r="F8" t="str">
            <v>男</v>
          </cell>
          <cell r="G8" t="str">
            <v>汉</v>
          </cell>
          <cell r="H8" t="str">
            <v>610326200201271617</v>
          </cell>
          <cell r="I8" t="str">
            <v>群众</v>
          </cell>
          <cell r="J8" t="str">
            <v>2022年4月1日</v>
          </cell>
          <cell r="K8" t="str">
            <v>2022</v>
          </cell>
          <cell r="L8" t="str">
            <v>杨凌职业技术学院工程测量技术</v>
          </cell>
          <cell r="M8" t="str">
            <v>大专</v>
          </cell>
        </row>
        <row r="9">
          <cell r="E9" t="str">
            <v>张敏</v>
          </cell>
          <cell r="F9" t="str">
            <v>女</v>
          </cell>
          <cell r="G9" t="str">
            <v>汉</v>
          </cell>
          <cell r="H9" t="str">
            <v>610326199210181220</v>
          </cell>
          <cell r="I9" t="str">
            <v>群众</v>
          </cell>
          <cell r="J9" t="str">
            <v>2015</v>
          </cell>
          <cell r="K9" t="str">
            <v>2017</v>
          </cell>
          <cell r="L9" t="str">
            <v>重庆工商大学视觉传达设计</v>
          </cell>
          <cell r="M9" t="str">
            <v>本科</v>
          </cell>
        </row>
        <row r="10">
          <cell r="E10" t="str">
            <v>韩毅聪</v>
          </cell>
          <cell r="F10" t="str">
            <v>男</v>
          </cell>
          <cell r="G10" t="str">
            <v>汉族</v>
          </cell>
          <cell r="H10" t="str">
            <v>61032620011029141X</v>
          </cell>
          <cell r="I10" t="str">
            <v>共青团员</v>
          </cell>
          <cell r="J10" t="str">
            <v>无</v>
          </cell>
          <cell r="K10" t="str">
            <v>2023</v>
          </cell>
          <cell r="L10" t="str">
            <v>成都体育学院 体育经济与管理</v>
          </cell>
          <cell r="M10" t="str">
            <v>本科</v>
          </cell>
        </row>
        <row r="11">
          <cell r="E11" t="str">
            <v>陈世宁</v>
          </cell>
          <cell r="F11" t="str">
            <v>女</v>
          </cell>
          <cell r="G11" t="str">
            <v>汉</v>
          </cell>
          <cell r="H11" t="str">
            <v>612521199608175980</v>
          </cell>
          <cell r="I11" t="str">
            <v>群众</v>
          </cell>
          <cell r="J11" t="str">
            <v>2019.8</v>
          </cell>
          <cell r="K11" t="str">
            <v>2019</v>
          </cell>
          <cell r="L11" t="str">
            <v>西安城市建设职业学院</v>
          </cell>
          <cell r="M11" t="str">
            <v>大专</v>
          </cell>
        </row>
        <row r="12">
          <cell r="E12" t="str">
            <v>苟晓宇</v>
          </cell>
          <cell r="F12" t="str">
            <v>女</v>
          </cell>
          <cell r="G12" t="str">
            <v>汉</v>
          </cell>
          <cell r="H12" t="str">
            <v>61032620010201122X</v>
          </cell>
          <cell r="I12" t="str">
            <v>共青团员</v>
          </cell>
          <cell r="J12" t="str">
            <v>0</v>
          </cell>
          <cell r="K12" t="str">
            <v>2022</v>
          </cell>
          <cell r="L12" t="str">
            <v>渭南师范学院</v>
          </cell>
          <cell r="M12" t="str">
            <v>本科</v>
          </cell>
        </row>
        <row r="13">
          <cell r="E13" t="str">
            <v>蒋亚宁</v>
          </cell>
          <cell r="F13" t="str">
            <v>女</v>
          </cell>
          <cell r="G13" t="str">
            <v>汉</v>
          </cell>
          <cell r="H13" t="str">
            <v>610326198707101228</v>
          </cell>
          <cell r="I13" t="str">
            <v>群众</v>
          </cell>
          <cell r="J13" t="str">
            <v>2009</v>
          </cell>
          <cell r="K13" t="str">
            <v>2009</v>
          </cell>
          <cell r="L13" t="str">
            <v>陕西教育学院  生物教育</v>
          </cell>
          <cell r="M13" t="str">
            <v>大专</v>
          </cell>
        </row>
        <row r="14">
          <cell r="E14" t="str">
            <v>高华</v>
          </cell>
          <cell r="F14" t="str">
            <v>女</v>
          </cell>
          <cell r="G14" t="str">
            <v>汉</v>
          </cell>
          <cell r="H14" t="str">
            <v>61032619901016002X</v>
          </cell>
          <cell r="I14" t="str">
            <v>团员</v>
          </cell>
          <cell r="J14" t="str">
            <v>2012</v>
          </cell>
          <cell r="K14" t="str">
            <v>2012</v>
          </cell>
          <cell r="L14" t="str">
            <v>宝鸡职工大学</v>
          </cell>
          <cell r="M14" t="str">
            <v>大专</v>
          </cell>
        </row>
        <row r="15">
          <cell r="E15" t="str">
            <v>朱妙华</v>
          </cell>
          <cell r="F15" t="str">
            <v>女</v>
          </cell>
          <cell r="G15" t="str">
            <v>汉</v>
          </cell>
          <cell r="H15" t="str">
            <v>610321199202191523</v>
          </cell>
          <cell r="I15" t="str">
            <v>群众</v>
          </cell>
          <cell r="J15" t="str">
            <v>2015.04</v>
          </cell>
          <cell r="K15" t="str">
            <v>2015</v>
          </cell>
          <cell r="L15" t="str">
            <v>中央广播电视大学学前教育专业</v>
          </cell>
          <cell r="M15" t="str">
            <v>大专</v>
          </cell>
        </row>
        <row r="16">
          <cell r="E16" t="str">
            <v>李星宇</v>
          </cell>
          <cell r="F16" t="str">
            <v>男</v>
          </cell>
          <cell r="G16" t="str">
            <v>汉族</v>
          </cell>
          <cell r="H16" t="str">
            <v>610326199904202233</v>
          </cell>
          <cell r="I16" t="str">
            <v>团员</v>
          </cell>
          <cell r="J16" t="str">
            <v>无</v>
          </cell>
          <cell r="K16" t="str">
            <v>2022</v>
          </cell>
          <cell r="L16" t="str">
            <v>湖北师范大学电气工程及其自动化</v>
          </cell>
          <cell r="M16" t="str">
            <v>本科</v>
          </cell>
        </row>
        <row r="17">
          <cell r="E17" t="str">
            <v>郭佳敏</v>
          </cell>
          <cell r="F17" t="str">
            <v>女</v>
          </cell>
          <cell r="G17" t="str">
            <v>汉</v>
          </cell>
          <cell r="H17" t="str">
            <v>420621200107250069</v>
          </cell>
          <cell r="I17" t="str">
            <v>共青团员</v>
          </cell>
        </row>
        <row r="17">
          <cell r="L17" t="str">
            <v>北部湾大学（测绘工程）</v>
          </cell>
          <cell r="M17" t="str">
            <v>本科</v>
          </cell>
        </row>
        <row r="18">
          <cell r="E18" t="str">
            <v>达敏阳</v>
          </cell>
          <cell r="F18" t="str">
            <v>女</v>
          </cell>
          <cell r="G18" t="str">
            <v>汉</v>
          </cell>
          <cell r="H18" t="str">
            <v>610326200105251026</v>
          </cell>
          <cell r="I18" t="str">
            <v>共青团员</v>
          </cell>
        </row>
        <row r="18">
          <cell r="K18" t="str">
            <v>2022</v>
          </cell>
          <cell r="L18" t="str">
            <v>陕西邮电职业技术学院</v>
          </cell>
          <cell r="M18" t="str">
            <v>大专</v>
          </cell>
        </row>
        <row r="19">
          <cell r="E19" t="str">
            <v>蒋萍</v>
          </cell>
          <cell r="F19" t="str">
            <v>女</v>
          </cell>
          <cell r="G19" t="str">
            <v>汉</v>
          </cell>
          <cell r="H19" t="str">
            <v>610326199410080627</v>
          </cell>
          <cell r="I19" t="str">
            <v>群众</v>
          </cell>
          <cell r="J19" t="str">
            <v>2016年7月</v>
          </cell>
          <cell r="K19" t="str">
            <v>2016</v>
          </cell>
          <cell r="L19" t="str">
            <v>西安思源学院</v>
          </cell>
          <cell r="M19" t="str">
            <v>大专</v>
          </cell>
        </row>
        <row r="20">
          <cell r="E20" t="str">
            <v>唐瑞妮</v>
          </cell>
          <cell r="F20" t="str">
            <v>女</v>
          </cell>
          <cell r="G20" t="str">
            <v>汉</v>
          </cell>
          <cell r="H20" t="str">
            <v>610326199609162064</v>
          </cell>
          <cell r="I20" t="str">
            <v>共青团员</v>
          </cell>
          <cell r="J20" t="str">
            <v>2020年</v>
          </cell>
          <cell r="K20" t="str">
            <v>2019</v>
          </cell>
          <cell r="L20" t="str">
            <v>西安外事学院市场营销</v>
          </cell>
          <cell r="M20" t="str">
            <v>本科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11" sqref="N11"/>
    </sheetView>
  </sheetViews>
  <sheetFormatPr defaultColWidth="9" defaultRowHeight="20" customHeight="1"/>
  <cols>
    <col min="1" max="1" width="5.75" style="2" customWidth="1"/>
    <col min="2" max="2" width="9.5" style="2" customWidth="1"/>
    <col min="3" max="3" width="13.625" style="2" customWidth="1"/>
    <col min="4" max="4" width="12.5" style="2" customWidth="1"/>
    <col min="5" max="5" width="10.875" style="2" customWidth="1"/>
    <col min="6" max="6" width="10.375" style="2" customWidth="1"/>
    <col min="7" max="7" width="9.25" style="2" customWidth="1"/>
    <col min="8" max="8" width="24" style="2" customWidth="1"/>
    <col min="9" max="9" width="13.125" style="2" customWidth="1"/>
    <col min="10" max="16384" width="9" style="1"/>
  </cols>
  <sheetData>
    <row r="1" s="1" customFormat="1" ht="4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5">
        <f t="shared" ref="A3:A8" si="0">+ROW()-2</f>
        <v>1</v>
      </c>
      <c r="B3" s="6" t="s">
        <v>10</v>
      </c>
      <c r="C3" s="7" t="s">
        <v>11</v>
      </c>
      <c r="D3" s="7" t="s">
        <v>12</v>
      </c>
      <c r="E3" s="7" t="str">
        <f>+VLOOKUP(B3,[1]眉县!$E$2:$M$20,9,0)</f>
        <v>本科</v>
      </c>
      <c r="F3" s="7" t="s">
        <v>13</v>
      </c>
      <c r="G3" s="7">
        <v>79.42</v>
      </c>
      <c r="H3" s="6" t="s">
        <v>14</v>
      </c>
      <c r="I3" s="8" t="s">
        <v>15</v>
      </c>
    </row>
    <row r="4" s="1" customFormat="1" ht="30" customHeight="1" spans="1:9">
      <c r="A4" s="5">
        <f t="shared" si="0"/>
        <v>2</v>
      </c>
      <c r="B4" s="6" t="s">
        <v>16</v>
      </c>
      <c r="C4" s="7" t="s">
        <v>17</v>
      </c>
      <c r="D4" s="7" t="s">
        <v>12</v>
      </c>
      <c r="E4" s="7" t="str">
        <f>+VLOOKUP(B4,[1]眉县!$E$2:$M$20,9,0)</f>
        <v>大专</v>
      </c>
      <c r="F4" s="7" t="s">
        <v>13</v>
      </c>
      <c r="G4" s="7">
        <v>79.34</v>
      </c>
      <c r="H4" s="6" t="s">
        <v>14</v>
      </c>
      <c r="I4" s="8" t="s">
        <v>15</v>
      </c>
    </row>
    <row r="5" s="1" customFormat="1" ht="30" customHeight="1" spans="1:9">
      <c r="A5" s="5">
        <f t="shared" si="0"/>
        <v>3</v>
      </c>
      <c r="B5" s="6" t="s">
        <v>18</v>
      </c>
      <c r="C5" s="7" t="s">
        <v>19</v>
      </c>
      <c r="D5" s="7" t="s">
        <v>12</v>
      </c>
      <c r="E5" s="7" t="str">
        <f>+VLOOKUP(B5,[1]眉县!$E$2:$M$20,9,0)</f>
        <v>大专</v>
      </c>
      <c r="F5" s="7" t="s">
        <v>13</v>
      </c>
      <c r="G5" s="7">
        <v>78.52</v>
      </c>
      <c r="H5" s="6" t="s">
        <v>14</v>
      </c>
      <c r="I5" s="8" t="s">
        <v>15</v>
      </c>
    </row>
    <row r="6" ht="30" customHeight="1" spans="1:9">
      <c r="A6" s="5">
        <f t="shared" si="0"/>
        <v>4</v>
      </c>
      <c r="B6" s="6" t="s">
        <v>20</v>
      </c>
      <c r="C6" s="7" t="s">
        <v>21</v>
      </c>
      <c r="D6" s="7" t="s">
        <v>12</v>
      </c>
      <c r="E6" s="7" t="str">
        <f>+VLOOKUP(B6,[1]眉县!$E$2:$M$20,9,0)</f>
        <v>本科</v>
      </c>
      <c r="F6" s="7" t="s">
        <v>13</v>
      </c>
      <c r="G6" s="7">
        <v>77.35</v>
      </c>
      <c r="H6" s="6" t="s">
        <v>22</v>
      </c>
      <c r="I6" s="8" t="s">
        <v>15</v>
      </c>
    </row>
    <row r="7" ht="30" customHeight="1" spans="1:9">
      <c r="A7" s="5">
        <f t="shared" si="0"/>
        <v>5</v>
      </c>
      <c r="B7" s="6" t="s">
        <v>23</v>
      </c>
      <c r="C7" s="7" t="s">
        <v>24</v>
      </c>
      <c r="D7" s="7" t="s">
        <v>12</v>
      </c>
      <c r="E7" s="7" t="str">
        <f>+VLOOKUP(B7,[1]眉县!$E$2:$M$20,9,0)</f>
        <v>大专</v>
      </c>
      <c r="F7" s="7" t="s">
        <v>13</v>
      </c>
      <c r="G7" s="7">
        <v>70.2</v>
      </c>
      <c r="H7" s="6" t="s">
        <v>25</v>
      </c>
      <c r="I7" s="8" t="s">
        <v>15</v>
      </c>
    </row>
    <row r="8" ht="30" customHeight="1" spans="1:9">
      <c r="A8" s="5">
        <f t="shared" si="0"/>
        <v>6</v>
      </c>
      <c r="B8" s="6" t="s">
        <v>26</v>
      </c>
      <c r="C8" s="7" t="s">
        <v>27</v>
      </c>
      <c r="D8" s="7" t="s">
        <v>12</v>
      </c>
      <c r="E8" s="7" t="str">
        <f>+VLOOKUP(B8,[1]眉县!$E$2:$M$20,9,0)</f>
        <v>大专</v>
      </c>
      <c r="F8" s="7" t="s">
        <v>13</v>
      </c>
      <c r="G8" s="7">
        <v>76.28</v>
      </c>
      <c r="H8" s="6" t="s">
        <v>28</v>
      </c>
      <c r="I8" s="8" t="s">
        <v>15</v>
      </c>
    </row>
    <row r="9" ht="30" customHeight="1"/>
    <row r="10" ht="30" customHeight="1"/>
    <row r="11" ht="30" customHeight="1"/>
  </sheetData>
  <mergeCells count="1">
    <mergeCell ref="A1:I1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conditionalFormatting sqref="A3:A8">
    <cfRule type="duplicateValues" dxfId="1" priority="35"/>
  </conditionalFormatting>
  <conditionalFormatting sqref="G3:G8">
    <cfRule type="duplicateValues" dxfId="0" priority="8"/>
  </conditionalFormatting>
  <pageMargins left="0.751388888888889" right="0.751388888888889" top="0.409027777777778" bottom="0.60625" header="0.5" footer="0.5"/>
  <pageSetup paperSize="9" scale="8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没错，我是光</cp:lastModifiedBy>
  <dcterms:created xsi:type="dcterms:W3CDTF">2022-08-18T09:18:00Z</dcterms:created>
  <dcterms:modified xsi:type="dcterms:W3CDTF">2024-03-04T08:13:23Z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61A75DDCBD1A4F84996128D89252374C_13</vt:lpwstr>
  </property>
  <property fmtid="{D5CDD505-2E9C-101B-9397-08002B2CF9AE}" pid="3" name="KSOProductBuildVer">
    <vt:lpwstr>2052-12.1.0.16250</vt:lpwstr>
  </property>
</Properties>
</file>