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拨付花名册" sheetId="14" r:id="rId1"/>
  </sheets>
  <definedNames>
    <definedName name="_xlnm.Print_Titles" localSheetId="0">拨付花名册!$2:$3</definedName>
  </definedNames>
  <calcPr calcId="144525"/>
</workbook>
</file>

<file path=xl/sharedStrings.xml><?xml version="1.0" encoding="utf-8"?>
<sst xmlns="http://schemas.openxmlformats.org/spreadsheetml/2006/main" count="51" uniqueCount="29">
  <si>
    <t>眉县2020年度第二批社会保险补贴花名册</t>
  </si>
  <si>
    <t>序号</t>
  </si>
  <si>
    <t>姓名</t>
  </si>
  <si>
    <t>性别</t>
  </si>
  <si>
    <t>年龄</t>
  </si>
  <si>
    <t>人员类别</t>
  </si>
  <si>
    <t>家庭住址</t>
  </si>
  <si>
    <t>养老保险补贴</t>
  </si>
  <si>
    <t>基本医疗保险补贴</t>
  </si>
  <si>
    <t>补贴
总金额
（元）</t>
  </si>
  <si>
    <t>缴费时间</t>
  </si>
  <si>
    <t>缴费
金额
（元）</t>
  </si>
  <si>
    <t>补贴时间</t>
  </si>
  <si>
    <t>补贴
金额（元）</t>
  </si>
  <si>
    <t>王卫东</t>
  </si>
  <si>
    <t>男</t>
  </si>
  <si>
    <t>城镇4050人员</t>
  </si>
  <si>
    <t>眉县首善镇美阳街93号</t>
  </si>
  <si>
    <t>1-12</t>
  </si>
  <si>
    <t>周素玲</t>
  </si>
  <si>
    <t>女</t>
  </si>
  <si>
    <t>眉县首善镇昌隆路011号</t>
  </si>
  <si>
    <t>1-10</t>
  </si>
  <si>
    <t>殷常杰</t>
  </si>
  <si>
    <t>眉县常兴镇东大街027号</t>
  </si>
  <si>
    <t>冯冰艳</t>
  </si>
  <si>
    <t>刘小娟</t>
  </si>
  <si>
    <t>眉县首善镇惠丰佳苑16号楼</t>
  </si>
  <si>
    <t>合            计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</si>
</sst>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.00_);[Red]\(0.00\)"/>
    <numFmt numFmtId="177" formatCode="0.00_ "/>
  </numFmts>
  <fonts count="31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24"/>
      <name val="方正小标宋简体"/>
      <charset val="134"/>
    </font>
    <font>
      <b/>
      <sz val="9"/>
      <name val="方正小标宋简体"/>
      <charset val="134"/>
    </font>
    <font>
      <sz val="10"/>
      <name val="仿宋_GB2312"/>
      <charset val="134"/>
    </font>
    <font>
      <sz val="9"/>
      <name val="仿宋_GB2312"/>
      <charset val="134"/>
    </font>
    <font>
      <sz val="10"/>
      <color indexed="8"/>
      <name val="仿宋_GB2312"/>
      <charset val="134"/>
    </font>
    <font>
      <sz val="12"/>
      <color theme="1"/>
      <name val="仿宋_GB2312"/>
      <charset val="134"/>
    </font>
    <font>
      <sz val="9"/>
      <color theme="1"/>
      <name val="仿宋_GB2312"/>
      <charset val="134"/>
    </font>
    <font>
      <b/>
      <sz val="10"/>
      <color theme="1"/>
      <name val="仿宋_GB2312"/>
      <charset val="134"/>
    </font>
    <font>
      <sz val="10"/>
      <color theme="1"/>
      <name val="仿宋_GB2312"/>
      <charset val="134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2"/>
      <name val="宋体"/>
      <charset val="134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11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7" fillId="6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4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13" borderId="10" applyNumberFormat="0" applyFont="0" applyAlignment="0" applyProtection="0">
      <alignment vertical="center"/>
    </xf>
    <xf numFmtId="0" fontId="0" fillId="0" borderId="0">
      <alignment vertical="center"/>
    </xf>
    <xf numFmtId="0" fontId="11" fillId="16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9" fillId="18" borderId="13" applyNumberFormat="0" applyAlignment="0" applyProtection="0">
      <alignment vertical="center"/>
    </xf>
    <xf numFmtId="0" fontId="25" fillId="18" borderId="8" applyNumberFormat="0" applyAlignment="0" applyProtection="0">
      <alignment vertical="center"/>
    </xf>
    <xf numFmtId="0" fontId="30" fillId="24" borderId="14" applyNumberFormat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25" borderId="0" applyNumberFormat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23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176" fontId="4" fillId="0" borderId="2" xfId="0" applyNumberFormat="1" applyFont="1" applyBorder="1" applyAlignment="1">
      <alignment horizontal="center" vertical="center" wrapText="1"/>
    </xf>
    <xf numFmtId="0" fontId="4" fillId="0" borderId="2" xfId="105" applyFont="1" applyFill="1" applyBorder="1" applyAlignment="1">
      <alignment horizontal="center" vertical="center" wrapText="1"/>
    </xf>
    <xf numFmtId="0" fontId="6" fillId="0" borderId="2" xfId="105" applyFont="1" applyBorder="1" applyAlignment="1">
      <alignment horizontal="center" vertical="center" wrapText="1"/>
    </xf>
    <xf numFmtId="49" fontId="4" fillId="0" borderId="2" xfId="105" applyNumberFormat="1" applyFont="1" applyBorder="1" applyAlignment="1">
      <alignment horizontal="center" vertical="center" wrapText="1"/>
    </xf>
    <xf numFmtId="0" fontId="4" fillId="0" borderId="2" xfId="91" applyFont="1" applyBorder="1" applyAlignment="1">
      <alignment horizontal="center" vertical="center"/>
    </xf>
    <xf numFmtId="0" fontId="4" fillId="0" borderId="2" xfId="91" applyFont="1" applyFill="1" applyBorder="1" applyAlignment="1">
      <alignment horizontal="center" vertical="center" wrapText="1"/>
    </xf>
    <xf numFmtId="0" fontId="4" fillId="0" borderId="2" xfId="91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177" fontId="10" fillId="0" borderId="2" xfId="0" applyNumberFormat="1" applyFont="1" applyBorder="1" applyAlignment="1">
      <alignment horizontal="center" vertical="center"/>
    </xf>
    <xf numFmtId="0" fontId="6" fillId="0" borderId="2" xfId="105" applyFont="1" applyBorder="1" applyAlignment="1">
      <alignment horizontal="center" vertical="center"/>
    </xf>
    <xf numFmtId="176" fontId="4" fillId="0" borderId="6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</cellXfs>
  <cellStyles count="11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0 3" xfId="5"/>
    <cellStyle name="常规 13 2" xfId="6"/>
    <cellStyle name="千位分隔[0]" xfId="7" builtinId="6"/>
    <cellStyle name="千位分隔" xfId="8" builtinId="3"/>
    <cellStyle name="常规 7 3" xfId="9"/>
    <cellStyle name="40% - 强调文字颜色 3" xfId="10" builtinId="39"/>
    <cellStyle name="差" xfId="11" builtinId="27"/>
    <cellStyle name="60% - 强调文字颜色 3" xfId="12" builtinId="40"/>
    <cellStyle name="超链接" xfId="13" builtinId="8"/>
    <cellStyle name="百分比" xfId="14" builtinId="5"/>
    <cellStyle name="常规 13 3" xfId="15"/>
    <cellStyle name="已访问的超链接" xfId="16" builtinId="9"/>
    <cellStyle name="注释" xfId="17" builtinId="10"/>
    <cellStyle name="常规 6" xfId="18"/>
    <cellStyle name="60% - 强调文字颜色 2" xfId="19" builtinId="36"/>
    <cellStyle name="标题 4" xfId="20" builtinId="19"/>
    <cellStyle name="警告文本" xfId="21" builtinId="11"/>
    <cellStyle name="标题" xfId="22" builtinId="15"/>
    <cellStyle name="常规 5 2" xfId="23"/>
    <cellStyle name="常规 16 4" xfId="24"/>
    <cellStyle name="常规 12" xfId="25"/>
    <cellStyle name="解释性文本" xfId="26" builtinId="53"/>
    <cellStyle name="标题 1" xfId="27" builtinId="16"/>
    <cellStyle name="标题 2" xfId="28" builtinId="17"/>
    <cellStyle name="60% - 强调文字颜色 1" xfId="29" builtinId="32"/>
    <cellStyle name="标题 3" xfId="30" builtinId="18"/>
    <cellStyle name="60% - 强调文字颜色 4" xfId="31" builtinId="44"/>
    <cellStyle name="输出" xfId="32" builtinId="21"/>
    <cellStyle name="计算" xfId="33" builtinId="22"/>
    <cellStyle name="检查单元格" xfId="34" builtinId="23"/>
    <cellStyle name="20% - 强调文字颜色 6" xfId="35" builtinId="50"/>
    <cellStyle name="常规 8 3" xfId="36"/>
    <cellStyle name="强调文字颜色 2" xfId="37" builtinId="33"/>
    <cellStyle name="链接单元格" xfId="38" builtinId="24"/>
    <cellStyle name="汇总" xfId="39" builtinId="25"/>
    <cellStyle name="好" xfId="40" builtinId="26"/>
    <cellStyle name="适中" xfId="41" builtinId="28"/>
    <cellStyle name="20% - 强调文字颜色 5" xfId="42" builtinId="46"/>
    <cellStyle name="常规 8 2" xfId="43"/>
    <cellStyle name="强调文字颜色 1" xfId="44" builtinId="29"/>
    <cellStyle name="20% - 强调文字颜色 1" xfId="45" builtinId="30"/>
    <cellStyle name="40% - 强调文字颜色 1" xfId="46" builtinId="31"/>
    <cellStyle name="20% - 强调文字颜色 2" xfId="47" builtinId="34"/>
    <cellStyle name="40% - 强调文字颜色 2" xfId="48" builtinId="35"/>
    <cellStyle name="强调文字颜色 3" xfId="49" builtinId="37"/>
    <cellStyle name="强调文字颜色 4" xfId="50" builtinId="41"/>
    <cellStyle name="20% - 强调文字颜色 4" xfId="51" builtinId="42"/>
    <cellStyle name="40% - 强调文字颜色 4" xfId="52" builtinId="43"/>
    <cellStyle name="强调文字颜色 5" xfId="53" builtinId="45"/>
    <cellStyle name="40% - 强调文字颜色 5" xfId="54" builtinId="47"/>
    <cellStyle name="60% - 强调文字颜色 5" xfId="55" builtinId="48"/>
    <cellStyle name="强调文字颜色 6" xfId="56" builtinId="49"/>
    <cellStyle name="常规 16 2" xfId="57"/>
    <cellStyle name="常规 10" xfId="58"/>
    <cellStyle name="40% - 强调文字颜色 6" xfId="59" builtinId="51"/>
    <cellStyle name="常规 10 2" xfId="60"/>
    <cellStyle name="60% - 强调文字颜色 6" xfId="61" builtinId="52"/>
    <cellStyle name="常规 10 4" xfId="62"/>
    <cellStyle name="常规 11" xfId="63"/>
    <cellStyle name="常规 16 3" xfId="64"/>
    <cellStyle name="常规 13" xfId="65"/>
    <cellStyle name="常规 11 2" xfId="66"/>
    <cellStyle name="常规 11 3" xfId="67"/>
    <cellStyle name="常规 11 4" xfId="68"/>
    <cellStyle name="常规 12 2" xfId="69"/>
    <cellStyle name="常规 12 3" xfId="70"/>
    <cellStyle name="常规 12 4" xfId="71"/>
    <cellStyle name="常规 13 4" xfId="72"/>
    <cellStyle name="常规 14" xfId="73"/>
    <cellStyle name="常规 14 2" xfId="74"/>
    <cellStyle name="常规 14 3" xfId="75"/>
    <cellStyle name="常规 14 4" xfId="76"/>
    <cellStyle name="常规 15" xfId="77"/>
    <cellStyle name="常规 15 2" xfId="78"/>
    <cellStyle name="常规 15 3" xfId="79"/>
    <cellStyle name="常规 15 4" xfId="80"/>
    <cellStyle name="常规 16" xfId="81"/>
    <cellStyle name="常规 17" xfId="82"/>
    <cellStyle name="常规 17 2" xfId="83"/>
    <cellStyle name="常规 17 3" xfId="84"/>
    <cellStyle name="常规 17 4" xfId="85"/>
    <cellStyle name="常规 18" xfId="86"/>
    <cellStyle name="常规 18 2" xfId="87"/>
    <cellStyle name="常规 18 3" xfId="88"/>
    <cellStyle name="常规 18 4" xfId="89"/>
    <cellStyle name="常规 2" xfId="90"/>
    <cellStyle name="常规 3" xfId="91"/>
    <cellStyle name="常规 4" xfId="92"/>
    <cellStyle name="常规 4 2" xfId="93"/>
    <cellStyle name="常规 4 3" xfId="94"/>
    <cellStyle name="常规 4 4" xfId="95"/>
    <cellStyle name="常规 5" xfId="96"/>
    <cellStyle name="常规 5 3" xfId="97"/>
    <cellStyle name="常规 5 4" xfId="98"/>
    <cellStyle name="常规 6 2" xfId="99"/>
    <cellStyle name="常规 6 3" xfId="100"/>
    <cellStyle name="常规 6 4" xfId="101"/>
    <cellStyle name="常规 7" xfId="102"/>
    <cellStyle name="常规 7 2" xfId="103"/>
    <cellStyle name="常规 7 4" xfId="104"/>
    <cellStyle name="常规 8" xfId="105"/>
    <cellStyle name="常规 8 4" xfId="106"/>
    <cellStyle name="常规 9" xfId="107"/>
    <cellStyle name="常规 9 2" xfId="108"/>
    <cellStyle name="常规 9 3" xfId="109"/>
    <cellStyle name="常规 9 4" xfId="110"/>
    <cellStyle name="常规 9 6" xfId="11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9"/>
  <sheetViews>
    <sheetView tabSelected="1" workbookViewId="0">
      <selection activeCell="F13" sqref="F13"/>
    </sheetView>
  </sheetViews>
  <sheetFormatPr defaultColWidth="9" defaultRowHeight="14.4"/>
  <cols>
    <col min="1" max="1" width="3.75" customWidth="1"/>
    <col min="2" max="2" width="6.72222222222222" style="1" customWidth="1"/>
    <col min="3" max="4" width="5.88888888888889" customWidth="1"/>
    <col min="5" max="5" width="15.6666666666667" style="2" customWidth="1"/>
    <col min="6" max="6" width="13.0740740740741" style="3" customWidth="1"/>
    <col min="7" max="7" width="9.33333333333333" style="1" customWidth="1"/>
    <col min="8" max="8" width="11.8888888888889" style="1" customWidth="1"/>
    <col min="9" max="9" width="8.33333333333333" style="1" customWidth="1"/>
    <col min="10" max="10" width="14.5555555555556" style="1" customWidth="1"/>
    <col min="11" max="11" width="4.80555555555556" style="1" customWidth="1"/>
    <col min="12" max="12" width="10.7777777777778" style="1" customWidth="1"/>
    <col min="13" max="13" width="7.33333333333333" style="1" customWidth="1"/>
    <col min="14" max="14" width="9.88888888888889" style="1" customWidth="1"/>
    <col min="15" max="15" width="9.7037037037037" style="1" customWidth="1"/>
  </cols>
  <sheetData>
    <row r="1" ht="50" customHeight="1" spans="1:15">
      <c r="A1" s="4" t="s">
        <v>0</v>
      </c>
      <c r="B1" s="4"/>
      <c r="C1" s="4"/>
      <c r="D1" s="4"/>
      <c r="E1" s="4"/>
      <c r="F1" s="5"/>
      <c r="G1" s="4"/>
      <c r="H1" s="4"/>
      <c r="I1" s="4"/>
      <c r="J1" s="4"/>
      <c r="K1" s="4"/>
      <c r="L1" s="4"/>
      <c r="M1" s="4"/>
      <c r="N1" s="4"/>
      <c r="O1" s="4"/>
    </row>
    <row r="2" ht="32" customHeight="1" spans="1:15">
      <c r="A2" s="6" t="s">
        <v>1</v>
      </c>
      <c r="B2" s="6" t="s">
        <v>2</v>
      </c>
      <c r="C2" s="7" t="s">
        <v>3</v>
      </c>
      <c r="D2" s="6" t="s">
        <v>4</v>
      </c>
      <c r="E2" s="8" t="s">
        <v>5</v>
      </c>
      <c r="F2" s="9" t="s">
        <v>6</v>
      </c>
      <c r="G2" s="10" t="s">
        <v>7</v>
      </c>
      <c r="H2" s="11"/>
      <c r="I2" s="11"/>
      <c r="J2" s="11"/>
      <c r="K2" s="10" t="s">
        <v>8</v>
      </c>
      <c r="L2" s="11"/>
      <c r="M2" s="11"/>
      <c r="N2" s="11"/>
      <c r="O2" s="15" t="s">
        <v>9</v>
      </c>
    </row>
    <row r="3" ht="38" customHeight="1" spans="1:15">
      <c r="A3" s="6"/>
      <c r="B3" s="6"/>
      <c r="C3" s="12"/>
      <c r="D3" s="6"/>
      <c r="E3" s="13"/>
      <c r="F3" s="9"/>
      <c r="G3" s="14" t="s">
        <v>10</v>
      </c>
      <c r="H3" s="15" t="s">
        <v>11</v>
      </c>
      <c r="I3" s="14" t="s">
        <v>12</v>
      </c>
      <c r="J3" s="14" t="s">
        <v>13</v>
      </c>
      <c r="K3" s="14" t="s">
        <v>10</v>
      </c>
      <c r="L3" s="15" t="s">
        <v>11</v>
      </c>
      <c r="M3" s="14" t="s">
        <v>12</v>
      </c>
      <c r="N3" s="14" t="s">
        <v>13</v>
      </c>
      <c r="O3" s="15"/>
    </row>
    <row r="4" ht="28" customHeight="1" spans="1:15">
      <c r="A4" s="6">
        <v>1</v>
      </c>
      <c r="B4" s="6" t="s">
        <v>14</v>
      </c>
      <c r="C4" s="6" t="s">
        <v>15</v>
      </c>
      <c r="D4" s="6">
        <v>51</v>
      </c>
      <c r="E4" s="16" t="s">
        <v>16</v>
      </c>
      <c r="F4" s="17" t="s">
        <v>17</v>
      </c>
      <c r="G4" s="18" t="s">
        <v>18</v>
      </c>
      <c r="H4" s="15">
        <v>8039.52</v>
      </c>
      <c r="I4" s="18" t="s">
        <v>18</v>
      </c>
      <c r="J4" s="15">
        <v>4421.74</v>
      </c>
      <c r="K4" s="27"/>
      <c r="L4" s="27"/>
      <c r="M4" s="27"/>
      <c r="N4" s="27"/>
      <c r="O4" s="15">
        <f>SUM(J4+N4)</f>
        <v>4421.74</v>
      </c>
    </row>
    <row r="5" ht="28" customHeight="1" spans="1:15">
      <c r="A5" s="6">
        <v>2</v>
      </c>
      <c r="B5" s="6" t="s">
        <v>19</v>
      </c>
      <c r="C5" s="19" t="s">
        <v>20</v>
      </c>
      <c r="D5" s="19">
        <v>50</v>
      </c>
      <c r="E5" s="20" t="s">
        <v>16</v>
      </c>
      <c r="F5" s="21" t="s">
        <v>21</v>
      </c>
      <c r="G5" s="14" t="s">
        <v>22</v>
      </c>
      <c r="H5" s="15">
        <v>6699.6</v>
      </c>
      <c r="I5" s="14" t="s">
        <v>22</v>
      </c>
      <c r="J5" s="28">
        <v>3684.78</v>
      </c>
      <c r="K5" s="14"/>
      <c r="L5" s="14"/>
      <c r="M5" s="14"/>
      <c r="N5" s="15"/>
      <c r="O5" s="15">
        <f>SUM(J5+N5)</f>
        <v>3684.78</v>
      </c>
    </row>
    <row r="6" ht="28" customHeight="1" spans="1:15">
      <c r="A6" s="6">
        <v>3</v>
      </c>
      <c r="B6" s="6" t="s">
        <v>23</v>
      </c>
      <c r="C6" s="21" t="s">
        <v>15</v>
      </c>
      <c r="D6" s="19">
        <v>58</v>
      </c>
      <c r="E6" s="20" t="s">
        <v>16</v>
      </c>
      <c r="F6" s="21" t="s">
        <v>24</v>
      </c>
      <c r="G6" s="14" t="s">
        <v>18</v>
      </c>
      <c r="H6" s="15">
        <v>7489.44</v>
      </c>
      <c r="I6" s="14" t="s">
        <v>18</v>
      </c>
      <c r="J6" s="28">
        <v>4119.19</v>
      </c>
      <c r="K6" s="14"/>
      <c r="L6" s="14"/>
      <c r="M6" s="14"/>
      <c r="N6" s="15"/>
      <c r="O6" s="15">
        <f>SUM(J6+N6)</f>
        <v>4119.19</v>
      </c>
    </row>
    <row r="7" ht="28" customHeight="1" spans="1:15">
      <c r="A7" s="6">
        <v>4</v>
      </c>
      <c r="B7" s="6" t="s">
        <v>25</v>
      </c>
      <c r="C7" s="21" t="s">
        <v>20</v>
      </c>
      <c r="D7" s="6">
        <v>47</v>
      </c>
      <c r="E7" s="22" t="s">
        <v>16</v>
      </c>
      <c r="F7" s="21" t="s">
        <v>24</v>
      </c>
      <c r="G7" s="14" t="s">
        <v>18</v>
      </c>
      <c r="H7" s="15">
        <v>7489.44</v>
      </c>
      <c r="I7" s="14" t="s">
        <v>18</v>
      </c>
      <c r="J7" s="28">
        <v>4119.19</v>
      </c>
      <c r="K7" s="28" t="s">
        <v>18</v>
      </c>
      <c r="L7" s="28">
        <v>1867.68</v>
      </c>
      <c r="M7" s="28" t="s">
        <v>18</v>
      </c>
      <c r="N7" s="28">
        <v>1027.23</v>
      </c>
      <c r="O7" s="15">
        <f>SUM(J7+N7)</f>
        <v>5146.42</v>
      </c>
    </row>
    <row r="8" ht="28" customHeight="1" spans="1:15">
      <c r="A8" s="6">
        <v>5</v>
      </c>
      <c r="B8" s="6" t="s">
        <v>26</v>
      </c>
      <c r="C8" s="21" t="s">
        <v>20</v>
      </c>
      <c r="D8" s="6">
        <v>45</v>
      </c>
      <c r="E8" s="20" t="s">
        <v>16</v>
      </c>
      <c r="F8" s="6" t="s">
        <v>27</v>
      </c>
      <c r="G8" s="14" t="s">
        <v>18</v>
      </c>
      <c r="H8" s="15">
        <v>13399.2</v>
      </c>
      <c r="I8" s="14" t="s">
        <v>18</v>
      </c>
      <c r="J8" s="28">
        <v>7369.56</v>
      </c>
      <c r="K8" s="14"/>
      <c r="L8" s="14"/>
      <c r="M8" s="14"/>
      <c r="N8" s="15"/>
      <c r="O8" s="15">
        <f>SUM(J8+N8)</f>
        <v>7369.56</v>
      </c>
    </row>
    <row r="9" ht="31" customHeight="1" spans="1:15">
      <c r="A9" s="23" t="s">
        <v>28</v>
      </c>
      <c r="B9" s="23"/>
      <c r="C9" s="23"/>
      <c r="D9" s="23"/>
      <c r="E9" s="24"/>
      <c r="F9" s="24"/>
      <c r="G9" s="25"/>
      <c r="H9" s="26"/>
      <c r="I9" s="29"/>
      <c r="J9" s="29">
        <f>SUM(J4:J8)</f>
        <v>23714.46</v>
      </c>
      <c r="K9" s="29"/>
      <c r="L9" s="29"/>
      <c r="M9" s="29"/>
      <c r="N9" s="29">
        <f>SUM(N4:N8)</f>
        <v>1027.23</v>
      </c>
      <c r="O9" s="15">
        <f>SUM(O4:O8)</f>
        <v>24741.69</v>
      </c>
    </row>
  </sheetData>
  <mergeCells count="11">
    <mergeCell ref="A1:O1"/>
    <mergeCell ref="G2:J2"/>
    <mergeCell ref="K2:N2"/>
    <mergeCell ref="A9:F9"/>
    <mergeCell ref="A2:A3"/>
    <mergeCell ref="B2:B3"/>
    <mergeCell ref="C2:C3"/>
    <mergeCell ref="D2:D3"/>
    <mergeCell ref="E2:E3"/>
    <mergeCell ref="F2:F3"/>
    <mergeCell ref="O2:O3"/>
  </mergeCells>
  <printOptions horizontalCentered="1"/>
  <pageMargins left="0.161111111111111" right="0.161111111111111" top="0.802777777777778" bottom="0.60625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拨付花名册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阳光刚好。</cp:lastModifiedBy>
  <dcterms:created xsi:type="dcterms:W3CDTF">2006-09-13T11:21:00Z</dcterms:created>
  <cp:lastPrinted>2020-03-19T10:56:00Z</cp:lastPrinted>
  <dcterms:modified xsi:type="dcterms:W3CDTF">2021-10-26T00:37:23Z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2052-11.1.0.11045</vt:lpwstr>
  </property>
  <property fmtid="{D5CDD505-2E9C-101B-9397-08002B2CF9AE}" pid="3" name="ICV">
    <vt:lpwstr>0796A63568E749DC8A957DEAFC971066</vt:lpwstr>
  </property>
</Properties>
</file>