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68" tabRatio="801" firstSheet="15" activeTab="1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<sst xmlns="http://schemas.openxmlformats.org/spreadsheetml/2006/main" count="1390" uniqueCount="463">
  <si>
    <t>2019年部门综合预算公开报表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</si>
  <si>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</si>
  <si>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</si>
  <si>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</si>
  <si>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</si>
  <si>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</si>
  <si>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</si>
  <si>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</si>
  <si>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</si>
  <si>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</si>
  <si>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</si>
  <si>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</si>
  <si>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</si>
  <si>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</si>
  <si>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</si>
  <si>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</si>
  <si>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</si>
  <si>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</si>
  <si>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</si>
  <si>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</si>
  <si>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</si>
  <si>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</si>
  <si>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</si>
  <si>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</si>
  <si>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</si>
  <si>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</si>
  <si>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</si>
  <si>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</si>
  <si>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</si>
  <si>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</si>
  <si>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</si>
  <si>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</si>
  <si>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</si>
  <si>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</si>
  <si>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</si>
  <si>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</si>
  <si>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</si>
  <si>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</si>
  <si>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</si>
  <si>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</si>
  <si>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</si>
  <si>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</si>
  <si>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</si>
  <si>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</si>
  <si>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</si>
  <si>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</si>
  <si>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</si>
  <si>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</si>
  <si>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</si>
  <si>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</si>
  <si>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</si>
  <si>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</si>
  <si>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</si>
  <si>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</si>
  <si>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</si>
  <si>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</si>
  <si>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</si>
  <si>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</si>
  <si>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</si>
  <si>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</si>
  <si>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</si>
  <si>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</si>
  <si>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</si>
  <si>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</si>
  <si>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</si>
  <si>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</si>
  <si>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</si>
  <si>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</si>
  <si>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</si>
  <si>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</si>
  <si>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</si>
  <si>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</si>
  <si>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</si>
  <si>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</si>
  <si>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</si>
  <si>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</si>
  <si>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</si>
  <si>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</si>
  <si>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</si>
  <si>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</si>
  <si>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</si>
  <si>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</si>
  <si>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</si>
  <si>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</si>
  <si>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</si>
  <si>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</si>
  <si>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</si>
  <si>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</si>
  <si>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</si>
  <si>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</si>
  <si>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</si>
  <si>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</si>
  <si>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</si>
  <si>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</si>
  <si>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</si>
  <si>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</si>
  <si>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</si>
  <si>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</si>
  <si>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</si>
  <si>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</si>
  <si>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</si>
  <si>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</si>
  <si>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</si>
  <si>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</si>
  <si>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</si>
  <si>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</si>
  <si>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</si>
  <si>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</si>
  <si>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</si>
  <si>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</si>
  <si>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</si>
  <si>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</si>
  <si>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</si>
  <si>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</si>
  <si>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</si>
  <si>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</si>
  <si>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</si>
  <si>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</si>
  <si>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</si>
  <si>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</si>
  <si>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</si>
  <si>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</si>
  <si>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</si>
  <si>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</si>
  <si>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</si>
  <si>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</si>
  <si>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</si>
  <si>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</si>
  <si>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</si>
  <si>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</si>
  <si>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</si>
  <si>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</si>
  <si>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</si>
  <si>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</si>
  <si>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</si>
  <si>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</si>
  <si>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</si>
  <si>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</si>
  <si>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</si>
  <si>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眉县农业农村局</t>
  </si>
  <si>
    <t>32621101</t>
  </si>
  <si>
    <t xml:space="preserve">  眉县农业农村局机关</t>
  </si>
  <si>
    <t>32621102</t>
  </si>
  <si>
    <t xml:space="preserve">  眉县果业局</t>
  </si>
  <si>
    <t>32621103</t>
  </si>
  <si>
    <t xml:space="preserve">  眉县农村合作经济经营管理站</t>
  </si>
  <si>
    <t>32621104</t>
  </si>
  <si>
    <t xml:space="preserve">  眉县畜牧兽医技术推广站</t>
  </si>
  <si>
    <t>32621105</t>
  </si>
  <si>
    <t xml:space="preserve">  眉县农业技术推广服务中心</t>
  </si>
  <si>
    <t>32621106</t>
  </si>
  <si>
    <t xml:space="preserve">  眉县果业技术推广服务中心</t>
  </si>
  <si>
    <t>32621108</t>
  </si>
  <si>
    <t xml:space="preserve">  眉县农业机械技术推广服务中心</t>
  </si>
  <si>
    <t>32621109</t>
  </si>
  <si>
    <t xml:space="preserve">  眉县乡镇畜牧兽医工作站</t>
  </si>
  <si>
    <t>32621110</t>
  </si>
  <si>
    <t xml:space="preserve">  眉县农业宣传信息培训中心</t>
  </si>
  <si>
    <t>32621111</t>
  </si>
  <si>
    <t xml:space="preserve">  眉县农业综合执法大队</t>
  </si>
  <si>
    <t>其他自有资金</t>
  </si>
  <si>
    <t>326211</t>
  </si>
  <si>
    <t xml:space="preserve">  32621101</t>
  </si>
  <si>
    <t xml:space="preserve">  32621102</t>
  </si>
  <si>
    <t xml:space="preserve">  32621103</t>
  </si>
  <si>
    <t xml:space="preserve">  32621104</t>
  </si>
  <si>
    <t xml:space="preserve">  32621105</t>
  </si>
  <si>
    <t xml:space="preserve">  32621106</t>
  </si>
  <si>
    <t xml:space="preserve">  32621108</t>
  </si>
  <si>
    <t xml:space="preserve">  32621109</t>
  </si>
  <si>
    <t xml:space="preserve">  32621110</t>
  </si>
  <si>
    <t xml:space="preserve">  32621111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</si>
  <si>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</si>
  <si>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</si>
  <si>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</si>
  <si>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</si>
  <si>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</si>
  <si>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</si>
  <si>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</si>
  <si>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</si>
  <si>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</si>
  <si>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</si>
  <si>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</si>
  <si>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</si>
  <si>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</si>
  <si>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</si>
  <si>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</si>
  <si>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</si>
  <si>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</si>
  <si>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</si>
  <si>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213</t>
  </si>
  <si>
    <t>农林水支出</t>
  </si>
  <si>
    <t xml:space="preserve">  21301</t>
  </si>
  <si>
    <t xml:space="preserve">  农业</t>
  </si>
  <si>
    <t xml:space="preserve">    2130101</t>
  </si>
  <si>
    <t xml:space="preserve">    行政运行</t>
  </si>
  <si>
    <t xml:space="preserve">    2130104</t>
  </si>
  <si>
    <t xml:space="preserve">    事业运行</t>
  </si>
  <si>
    <t xml:space="preserve">    2130105</t>
  </si>
  <si>
    <t xml:space="preserve">    农垦运行</t>
  </si>
  <si>
    <t xml:space="preserve">    2130106</t>
  </si>
  <si>
    <t xml:space="preserve">    科技转化与推广服务</t>
  </si>
  <si>
    <t xml:space="preserve">    2130108</t>
  </si>
  <si>
    <t xml:space="preserve">    病虫害控制</t>
  </si>
  <si>
    <t xml:space="preserve">    2130109</t>
  </si>
  <si>
    <t xml:space="preserve">    农产品质量安全</t>
  </si>
  <si>
    <t xml:space="preserve">    2130110</t>
  </si>
  <si>
    <t xml:space="preserve">    执法监管</t>
  </si>
  <si>
    <t xml:space="preserve">    2130112</t>
  </si>
  <si>
    <t xml:space="preserve">    农业行业业务管理</t>
  </si>
  <si>
    <t xml:space="preserve">    2130124</t>
  </si>
  <si>
    <t xml:space="preserve">    农业组织化与产业化经营</t>
  </si>
  <si>
    <t xml:space="preserve">  21303</t>
  </si>
  <si>
    <t xml:space="preserve">  水利</t>
  </si>
  <si>
    <t xml:space="preserve">    2130399</t>
  </si>
  <si>
    <t xml:space="preserve">    其他水利支出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</si>
  <si>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</si>
  <si>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</si>
  <si>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</si>
  <si>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</si>
  <si>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</si>
  <si>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</si>
  <si>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</si>
  <si>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</si>
  <si>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</si>
  <si>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</si>
  <si>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</si>
  <si>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</si>
  <si>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</si>
  <si>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</si>
  <si>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 xml:space="preserve">  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</si>
  <si>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</si>
  <si>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</si>
  <si>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</si>
  <si>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</si>
  <si>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</si>
  <si>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</si>
  <si>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</si>
  <si>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</si>
  <si>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</si>
  <si>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</si>
  <si>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</si>
  <si>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</si>
  <si>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</si>
  <si>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</si>
  <si>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</si>
  <si>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</si>
  <si>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50501</t>
  </si>
  <si>
    <t xml:space="preserve">  工资福利支出</t>
  </si>
  <si>
    <t xml:space="preserve">  30113</t>
  </si>
  <si>
    <t xml:space="preserve">  住房公积金</t>
  </si>
  <si>
    <t xml:space="preserve">  50103</t>
  </si>
  <si>
    <t xml:space="preserve">  30114</t>
  </si>
  <si>
    <t xml:space="preserve">  医疗费</t>
  </si>
  <si>
    <t xml:space="preserve">  50199</t>
  </si>
  <si>
    <t xml:space="preserve">  其他工资福利支出</t>
  </si>
  <si>
    <t xml:space="preserve">  30199</t>
  </si>
  <si>
    <t>302</t>
  </si>
  <si>
    <t>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</si>
  <si>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</si>
  <si>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</si>
  <si>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</si>
  <si>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</si>
  <si>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50502</t>
  </si>
  <si>
    <t xml:space="preserve">  商品和服务支出</t>
  </si>
  <si>
    <t xml:space="preserve">  30239</t>
  </si>
  <si>
    <t xml:space="preserve">  其他交通费用</t>
  </si>
  <si>
    <t>303</t>
  </si>
  <si>
    <t>对个人和家庭补助支出</t>
  </si>
  <si>
    <t xml:space="preserve">  30301</t>
  </si>
  <si>
    <t xml:space="preserve">  离休费</t>
  </si>
  <si>
    <t xml:space="preserve">  50905</t>
  </si>
  <si>
    <t xml:space="preserve">  离退休费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</si>
  <si>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</si>
  <si>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</si>
  <si>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</si>
  <si>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</si>
  <si>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50901</t>
  </si>
  <si>
    <t xml:space="preserve">  社会福利和救助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</si>
  <si>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</si>
  <si>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</si>
  <si>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</si>
  <si>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</si>
  <si>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</si>
  <si>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</si>
  <si>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</si>
  <si>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</si>
  <si>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</si>
  <si>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</si>
  <si>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</si>
  <si>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</si>
  <si>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</si>
  <si>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</si>
  <si>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</si>
  <si>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</si>
  <si>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</si>
  <si>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</si>
  <si>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</si>
  <si>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</si>
  <si>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</si>
  <si>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</si>
  <si>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</si>
  <si>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</si>
  <si>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</si>
  <si>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</si>
  <si>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</si>
  <si>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</si>
  <si>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</si>
  <si>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</si>
  <si>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</si>
  <si>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</si>
  <si>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</si>
  <si>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</si>
  <si>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</si>
  <si>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</si>
  <si>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</si>
  <si>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</si>
  <si>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</si>
  <si>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</si>
  <si>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</si>
  <si>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</si>
  <si>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</si>
  <si>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</si>
  <si>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</si>
  <si>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</si>
  <si>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</si>
  <si>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</si>
  <si>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</si>
  <si>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</si>
  <si>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</si>
  <si>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 xml:space="preserve">    畜产品质量安全监管及生猪定点屠宰监管检疫经费</t>
  </si>
  <si>
    <t xml:space="preserve">    罚没收入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</si>
  <si>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</si>
  <si>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</si>
  <si>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</si>
  <si>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</si>
  <si>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</si>
  <si>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</si>
  <si>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</si>
  <si>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</si>
  <si>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</si>
  <si>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</si>
  <si>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</si>
  <si>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</si>
  <si>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</si>
  <si>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</si>
  <si>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</si>
  <si>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</si>
  <si>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</si>
  <si>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</si>
  <si>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</si>
  <si>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</si>
  <si>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</si>
  <si>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</si>
  <si>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</si>
  <si>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</si>
  <si>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</si>
  <si>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</si>
  <si>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</si>
  <si>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</si>
  <si>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</si>
  <si>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</si>
  <si>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</si>
  <si>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</si>
  <si>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</si>
  <si>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</si>
  <si>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</si>
  <si>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</si>
  <si>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</si>
  <si>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</si>
  <si>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</si>
  <si>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</si>
  <si>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</si>
  <si>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</si>
  <si>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</si>
  <si>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</si>
  <si>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</si>
  <si>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</si>
  <si>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</si>
  <si>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</si>
  <si>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</si>
  <si>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</si>
  <si>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</si>
  <si>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</si>
  <si>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</si>
  <si>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</si>
  <si>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</si>
  <si>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</si>
  <si>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</si>
  <si>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</si>
  <si>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</si>
  <si>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</si>
  <si>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</si>
  <si>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</si>
  <si>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</si>
  <si>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</si>
  <si>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</si>
  <si>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</si>
  <si>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</si>
  <si>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</si>
  <si>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</si>
  <si>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</si>
  <si>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</si>
  <si>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</si>
  <si>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</si>
  <si>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</si>
  <si>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</si>
  <si>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</si>
  <si>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</si>
  <si>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32622601</t>
  </si>
  <si>
    <t>眉县农业农村局</t>
  </si>
  <si>
    <t>商品和服务支出</t>
  </si>
  <si>
    <t>对个人和家庭补助支出</t>
  </si>
  <si>
    <t xml:space="preserve">    猕猴桃产业化科技示范与科技入户工程</t>
  </si>
  <si>
    <t xml:space="preserve">    农业执法、办案及现代种业发展经费</t>
  </si>
  <si>
    <t xml:space="preserve">    农机安全免费管理配套资金</t>
  </si>
  <si>
    <t xml:space="preserve">    农村集体产权制度改革工作经费</t>
  </si>
  <si>
    <t xml:space="preserve">    农产品质量安全、猕猴桃原产地保护等工作经费</t>
  </si>
  <si>
    <t xml:space="preserve">    眉县水产工作站办公场所租赁费</t>
  </si>
  <si>
    <t xml:space="preserve">  眉县农业综合执法大队</t>
  </si>
  <si>
    <t xml:space="preserve">    动物防疫经费</t>
  </si>
  <si>
    <t xml:space="preserve">    促进农民增收工作、城乡发展一体化及农村改革工作经费</t>
  </si>
  <si>
    <t xml:space="preserve">    农业农村工作会议及宣传经费,省固定观察点经费及政研室经费</t>
  </si>
  <si>
    <t xml:space="preserve"> 指标1：动物防疫</t>
  </si>
  <si>
    <t>完成100%</t>
  </si>
  <si>
    <t xml:space="preserve"> 指标2：猕猴桃产业化科技示范与入户工程</t>
  </si>
  <si>
    <t xml:space="preserve"> 指标3：农业执法、办案及现代种业发展</t>
  </si>
  <si>
    <t xml:space="preserve"> 指标4：畜产品质量安全监管及生猪定点屠宰监管检疫</t>
  </si>
  <si>
    <t xml:space="preserve"> 指标5：农机安全免费管理</t>
  </si>
  <si>
    <t xml:space="preserve"> 指标6：农村集体产权制度改革工作</t>
  </si>
  <si>
    <t>落实100%</t>
  </si>
  <si>
    <t xml:space="preserve"> 指标7：农产品质量安全、猕猴桃原产地保护等工作</t>
  </si>
  <si>
    <t xml:space="preserve"> 指标8：促进农民增收、城乡发展一体化及农村改革工作</t>
  </si>
  <si>
    <t xml:space="preserve">目标1：动物防疫经费8万元；  目标2：猕猴桃产业化科技示范与入户工程经费20万元；                        目标3：农业执法、办案及现代种业发展经费3万元；目标4：畜产品质量安全监管及生猪定点屠宰监管检疫经费7万元；目标5：农机安全免费管理配套资金4万元；目标6：农村集体产权制度改革工作经费4万元；目标7：农产品质量安全、猕猴桃原产地保护等工作经费5万元；目标8：促进农民增收工作、城乡发展一体化及农村改革工作经费3万元；目标9：农业农村工作会议及宣传经费,省固定观察点经费及政研室经费；目标10：眉县水产站办公场所租赁费1.5万元。                       </t>
  </si>
  <si>
    <t>指标9：农业农村工作会议及宣传经费,省固定观察点经费及政研室经费</t>
  </si>
  <si>
    <t xml:space="preserve"> 指标10：眉县水产站办公场所租赁</t>
  </si>
  <si>
    <r>
      <t>完成1</t>
    </r>
    <r>
      <rPr>
        <sz val="11"/>
        <rFont val="宋体"/>
        <family val="0"/>
      </rPr>
      <t>00%</t>
    </r>
  </si>
  <si>
    <r>
      <t>按时间要求完成，促进2</t>
    </r>
    <r>
      <rPr>
        <sz val="11"/>
        <rFont val="宋体"/>
        <family val="0"/>
      </rPr>
      <t>019年工作</t>
    </r>
  </si>
  <si>
    <t>厉行节约，严格控制预算</t>
  </si>
  <si>
    <t>厉行节约，严格控制预算</t>
  </si>
  <si>
    <t>≧95%</t>
  </si>
  <si>
    <t>农产品经济效益提高10%</t>
  </si>
  <si>
    <t>农产品经济效益提高10%</t>
  </si>
  <si>
    <t>2019农业农村局综合预算项目经费</t>
  </si>
  <si>
    <t>全系统公用经费</t>
  </si>
  <si>
    <t>全系统人员经费</t>
  </si>
  <si>
    <t>全系统离休费、退休补助</t>
  </si>
  <si>
    <t xml:space="preserve">
 目标1：全系统人员经费1581.61万元
 目标2：全系统公用经费78.52万元
 目标3：全系统离休费、退休补助41.05万元
 ……</t>
  </si>
  <si>
    <t xml:space="preserve"> 指标1：全系统人员经费</t>
  </si>
  <si>
    <t xml:space="preserve"> 指标2：全系统公用经费</t>
  </si>
  <si>
    <t xml:space="preserve"> 指标3：全系统离休费、退休补助</t>
  </si>
  <si>
    <r>
      <t>落实1</t>
    </r>
    <r>
      <rPr>
        <sz val="11"/>
        <rFont val="宋体"/>
        <family val="0"/>
      </rPr>
      <t>00%</t>
    </r>
  </si>
  <si>
    <t>按时间要求完成，促进2019年工作</t>
  </si>
  <si>
    <t>工作开展提升农民幸福感指数</t>
  </si>
  <si>
    <r>
      <t>目标1：动物防疫经费8万元；  目标2：猕猴桃产业化科技示范与入户工程经费20万元；                        目标3：农业执法、办案及现代种业发展经费3万元；目标4：畜产品质量安全监管及生猪定点屠宰监管检疫经费7万元；目标5：农机安全免费管理配套资金4万元；目标6：农村集体产权制度改革工作经费4万元；目标7：农产品质量安全、猕猴桃原产地保护等工作经费5万元；目标8：促进农民增收工作、城乡发展一体化及农村改革工作经费3万元；目标9：农业农村工作会议及宣传经费,省固定观察点经费及政研室经费；目标10：眉县水产站办公场所租赁费1.5万元；目标</t>
    </r>
    <r>
      <rPr>
        <sz val="12"/>
        <rFont val="宋体"/>
        <family val="0"/>
      </rPr>
      <t>11</t>
    </r>
    <r>
      <rPr>
        <sz val="12"/>
        <rFont val="宋体"/>
        <family val="0"/>
      </rPr>
      <t>：眉县农业综合执法大队罚没收入预算</t>
    </r>
    <r>
      <rPr>
        <sz val="12"/>
        <rFont val="宋体"/>
        <family val="0"/>
      </rPr>
      <t>6万元。</t>
    </r>
    <r>
      <rPr>
        <sz val="12"/>
        <rFont val="宋体"/>
        <family val="0"/>
      </rPr>
      <t xml:space="preserve">                     </t>
    </r>
  </si>
  <si>
    <r>
      <t>工作效率提高1</t>
    </r>
    <r>
      <rPr>
        <sz val="11"/>
        <rFont val="宋体"/>
        <family val="0"/>
      </rPr>
      <t>00%</t>
    </r>
  </si>
  <si>
    <t>项目实施提升农民幸福感指数</t>
  </si>
  <si>
    <t>长期</t>
  </si>
  <si>
    <t>工作开展促进生态环境逐步好转</t>
  </si>
  <si>
    <t>工作开展促进生态环境逐步好转</t>
  </si>
  <si>
    <t xml:space="preserve"> 指标11：眉县农业综合执法大队罚没收入                     </t>
  </si>
  <si>
    <r>
      <t>完成1</t>
    </r>
    <r>
      <rPr>
        <sz val="11"/>
        <rFont val="宋体"/>
        <family val="0"/>
      </rPr>
      <t>00%</t>
    </r>
  </si>
  <si>
    <t xml:space="preserve">                            部门名称：眉县农业农村局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</si>
</sst>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&quot;¥&quot;* _-#,##0.00;&quot;¥&quot;* \-#,##0.00;&quot;¥&quot;* _-&quot;-&quot;??;@"/>
    <numFmt numFmtId="178" formatCode="* #,##0;* \-#,##0;* &quot;-&quot;;@"/>
    <numFmt numFmtId="179" formatCode="#,##0.0000"/>
    <numFmt numFmtId="180" formatCode="#,##0.000"/>
    <numFmt numFmtId="181" formatCode="#,##0.00_ "/>
  </numFmts>
  <fonts count="51"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8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177" fontId="12" fillId="0" borderId="0" applyFont="0" applyFill="0" applyBorder="0" applyAlignment="0" applyProtection="0"/>
    <xf numFmtId="0" fontId="41" fillId="23" borderId="5" applyNumberFormat="0" applyAlignment="0" applyProtection="0"/>
    <xf numFmtId="0" fontId="42" fillId="24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12" fillId="0" borderId="0" applyFont="0" applyFill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23" borderId="8" applyNumberFormat="0" applyAlignment="0" applyProtection="0"/>
    <xf numFmtId="0" fontId="48" fillId="33" borderId="5" applyNumberFormat="0" applyAlignment="0" applyProtection="0"/>
    <xf numFmtId="0" fontId="49" fillId="0" borderId="0" applyNumberFormat="0" applyFill="0" applyBorder="0" applyAlignment="0" applyProtection="0"/>
    <xf numFmtId="0" fontId="50" fillId="34" borderId="9" applyNumberFormat="0" applyFont="0" applyAlignment="0" applyProtection="0"/>
  </cellStyleXfs>
  <cellXfs count="220">
    <xf numFmtId="0" fontId="0" fillId="0" borderId="0" xfId="0" applyAlignment="1">
      <alignment/>
    </xf>
    <xf numFmtId="0" fontId="0" fillId="0" borderId="0" xfId="45" applyFont="1" applyFill="1" applyBorder="1" applyAlignment="1">
      <alignment vertical="center"/>
    </xf>
    <xf numFmtId="0" fontId="2" fillId="0" borderId="0" xfId="45" applyFont="1" applyFill="1" applyBorder="1" applyAlignment="1">
      <alignment vertical="center" wrapText="1"/>
    </xf>
    <xf numFmtId="0" fontId="3" fillId="0" borderId="0" xfId="45" applyFont="1" applyFill="1" applyBorder="1" applyAlignment="1">
      <alignment vertical="center" wrapText="1"/>
    </xf>
    <xf numFmtId="0" fontId="5" fillId="0" borderId="0" xfId="45" applyNumberFormat="1" applyFont="1" applyFill="1" applyBorder="1" applyAlignment="1" applyProtection="1">
      <alignment horizontal="center" vertical="center" wrapText="1"/>
      <protection/>
    </xf>
    <xf numFmtId="0" fontId="5" fillId="0" borderId="0" xfId="45" applyFont="1" applyFill="1" applyBorder="1" applyAlignment="1">
      <alignment vertical="center"/>
    </xf>
    <xf numFmtId="0" fontId="5" fillId="0" borderId="0" xfId="45" applyFont="1" applyFill="1" applyBorder="1" applyAlignment="1">
      <alignment vertical="center" wrapText="1"/>
    </xf>
    <xf numFmtId="0" fontId="3" fillId="0" borderId="10" xfId="45" applyFont="1" applyFill="1" applyBorder="1" applyAlignment="1">
      <alignment horizontal="center" vertical="center" wrapText="1"/>
    </xf>
    <xf numFmtId="0" fontId="5" fillId="0" borderId="10" xfId="45" applyFont="1" applyFill="1" applyBorder="1" applyAlignment="1">
      <alignment vertical="center" wrapText="1"/>
    </xf>
    <xf numFmtId="0" fontId="5" fillId="0" borderId="10" xfId="45" applyFont="1" applyFill="1" applyBorder="1" applyAlignment="1">
      <alignment horizontal="center" vertical="center" wrapText="1"/>
    </xf>
    <xf numFmtId="0" fontId="6" fillId="0" borderId="10" xfId="45" applyFont="1" applyFill="1" applyBorder="1" applyAlignment="1">
      <alignment horizontal="center" vertical="center" wrapText="1"/>
    </xf>
    <xf numFmtId="0" fontId="3" fillId="0" borderId="10" xfId="45" applyFont="1" applyFill="1" applyBorder="1" applyAlignment="1">
      <alignment vertical="center" wrapText="1"/>
    </xf>
    <xf numFmtId="0" fontId="2" fillId="0" borderId="0" xfId="45" applyFont="1" applyFill="1" applyBorder="1" applyAlignment="1">
      <alignment vertical="center"/>
    </xf>
    <xf numFmtId="0" fontId="3" fillId="0" borderId="0" xfId="45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5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3" fillId="0" borderId="10" xfId="45" applyFont="1" applyFill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/>
      <protection/>
    </xf>
    <xf numFmtId="4" fontId="3" fillId="0" borderId="10" xfId="45" applyNumberFormat="1" applyFont="1" applyFill="1" applyBorder="1" applyAlignment="1">
      <alignment vertical="center" wrapText="1"/>
    </xf>
    <xf numFmtId="0" fontId="3" fillId="0" borderId="10" xfId="46" applyFont="1" applyFill="1" applyBorder="1" applyAlignment="1">
      <alignment vertical="center" wrapText="1"/>
    </xf>
    <xf numFmtId="4" fontId="3" fillId="0" borderId="10" xfId="40" applyNumberFormat="1" applyFont="1" applyFill="1" applyBorder="1" applyAlignment="1" applyProtection="1">
      <alignment horizontal="right" vertical="center" wrapText="1"/>
      <protection/>
    </xf>
    <xf numFmtId="0" fontId="3" fillId="0" borderId="10" xfId="46" applyFont="1" applyFill="1" applyBorder="1" applyAlignment="1">
      <alignment horizontal="center" vertical="center" wrapText="1"/>
    </xf>
    <xf numFmtId="0" fontId="3" fillId="0" borderId="10" xfId="45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45" applyNumberFormat="1" applyFont="1" applyFill="1" applyBorder="1" applyAlignment="1" applyProtection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</xf>
    <xf numFmtId="0" fontId="5" fillId="0" borderId="10" xfId="45" applyNumberFormat="1" applyFont="1" applyFill="1" applyBorder="1" applyAlignment="1" applyProtection="1">
      <alignment horizontal="center" vertical="center" wrapText="1"/>
      <protection/>
    </xf>
    <xf numFmtId="0" fontId="5" fillId="0" borderId="10" xfId="45" applyNumberFormat="1" applyFont="1" applyFill="1" applyBorder="1" applyAlignment="1" applyProtection="1">
      <alignment horizontal="center" vertical="center" wrapText="1"/>
      <protection/>
    </xf>
    <xf numFmtId="0" fontId="5" fillId="0" borderId="11" xfId="45" applyFont="1" applyFill="1" applyBorder="1" applyAlignment="1">
      <alignment horizontal="center" vertical="center" wrapText="1"/>
    </xf>
    <xf numFmtId="0" fontId="5" fillId="0" borderId="12" xfId="45" applyFont="1" applyFill="1" applyBorder="1" applyAlignment="1">
      <alignment horizontal="center" vertical="center" wrapText="1"/>
    </xf>
    <xf numFmtId="0" fontId="5" fillId="0" borderId="15" xfId="45" applyFont="1" applyFill="1" applyBorder="1" applyAlignment="1">
      <alignment horizontal="center" vertical="center" wrapText="1"/>
    </xf>
    <xf numFmtId="0" fontId="5" fillId="0" borderId="15" xfId="45" applyFont="1" applyFill="1" applyBorder="1" applyAlignment="1">
      <alignment horizontal="center" vertical="center" wrapText="1"/>
    </xf>
    <xf numFmtId="0" fontId="5" fillId="0" borderId="10" xfId="45" applyFont="1" applyFill="1" applyBorder="1" applyAlignment="1">
      <alignment horizontal="center" vertical="center" wrapText="1"/>
    </xf>
    <xf numFmtId="0" fontId="5" fillId="0" borderId="18" xfId="45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13" xfId="45" applyFont="1" applyFill="1" applyBorder="1" applyAlignment="1">
      <alignment horizontal="left" vertical="top" wrapText="1"/>
    </xf>
    <xf numFmtId="0" fontId="3" fillId="0" borderId="13" xfId="45" applyFont="1" applyFill="1" applyBorder="1" applyAlignment="1">
      <alignment horizontal="center" vertical="center" wrapText="1"/>
    </xf>
    <xf numFmtId="0" fontId="4" fillId="0" borderId="0" xfId="45" applyFont="1" applyFill="1" applyBorder="1" applyAlignment="1">
      <alignment horizontal="center" vertical="center" wrapText="1"/>
    </xf>
    <xf numFmtId="0" fontId="5" fillId="0" borderId="0" xfId="45" applyFont="1" applyFill="1" applyBorder="1" applyAlignment="1">
      <alignment horizontal="center" vertical="center" wrapText="1"/>
    </xf>
    <xf numFmtId="0" fontId="5" fillId="0" borderId="10" xfId="46" applyFont="1" applyFill="1" applyBorder="1" applyAlignment="1">
      <alignment horizontal="center" vertical="center" wrapText="1"/>
    </xf>
    <xf numFmtId="0" fontId="5" fillId="0" borderId="10" xfId="45" applyFont="1" applyFill="1" applyBorder="1" applyAlignment="1">
      <alignment horizontal="left" vertical="top" wrapText="1"/>
    </xf>
    <xf numFmtId="0" fontId="3" fillId="0" borderId="10" xfId="45" applyFont="1" applyFill="1" applyBorder="1" applyAlignment="1">
      <alignment horizontal="left" vertical="top" wrapText="1"/>
    </xf>
    <xf numFmtId="0" fontId="5" fillId="0" borderId="10" xfId="45" applyFont="1" applyFill="1" applyBorder="1" applyAlignment="1">
      <alignment horizontal="left" vertical="center" wrapText="1"/>
    </xf>
    <xf numFmtId="0" fontId="3" fillId="0" borderId="10" xfId="45" applyFont="1" applyFill="1" applyBorder="1" applyAlignment="1">
      <alignment horizontal="left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3" fillId="0" borderId="16" xfId="45" applyFont="1" applyFill="1" applyBorder="1" applyAlignment="1">
      <alignment horizontal="center" vertical="center" wrapText="1"/>
    </xf>
    <xf numFmtId="0" fontId="3" fillId="0" borderId="10" xfId="45" applyFont="1" applyFill="1" applyBorder="1" applyAlignment="1">
      <alignment horizontal="center" vertical="center" wrapText="1"/>
    </xf>
    <xf numFmtId="0" fontId="3" fillId="0" borderId="15" xfId="45" applyFont="1" applyFill="1" applyBorder="1" applyAlignment="1">
      <alignment horizontal="center" vertical="center" wrapText="1"/>
    </xf>
    <xf numFmtId="0" fontId="5" fillId="0" borderId="10" xfId="45" applyFont="1" applyFill="1" applyBorder="1" applyAlignment="1">
      <alignment horizontal="left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left" vertical="center" wrapText="1"/>
    </xf>
    <xf numFmtId="0" fontId="5" fillId="0" borderId="11" xfId="45" applyFont="1" applyFill="1" applyBorder="1" applyAlignment="1">
      <alignment horizontal="left" vertical="center" wrapText="1"/>
    </xf>
    <xf numFmtId="0" fontId="5" fillId="0" borderId="16" xfId="45" applyFont="1" applyFill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货币 2" xfId="46"/>
    <cellStyle name="货币 3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zoomScalePageLayoutView="0" workbookViewId="0" topLeftCell="A1">
      <selection activeCell="A6" sqref="A6"/>
    </sheetView>
  </sheetViews>
  <sheetFormatPr defaultColWidth="9.16015625" defaultRowHeight="12.75" customHeight="1"/>
  <cols>
    <col min="1" max="1" width="151.16015625" style="137" customWidth="1"/>
    <col min="2" max="16384" width="9.16015625" style="137" customWidth="1"/>
  </cols>
  <sheetData>
    <row r="1" ht="44.25" customHeight="1"/>
    <row r="2" ht="69.75" customHeight="1"/>
    <row r="3" ht="45.75" customHeight="1">
      <c r="A3" s="145" t="s">
        <v>0</v>
      </c>
    </row>
    <row r="4" ht="47.25" customHeight="1">
      <c r="A4" s="146"/>
    </row>
    <row r="5" ht="60.75" customHeight="1">
      <c r="A5" s="159" t="s">
        <v>462</v>
      </c>
    </row>
    <row r="6" ht="41.25" customHeight="1">
      <c r="A6" s="147" t="s">
        <v>1</v>
      </c>
    </row>
    <row r="7" ht="43.5" customHeight="1">
      <c r="A7" s="147" t="s">
        <v>2</v>
      </c>
    </row>
    <row r="8" ht="35.25" customHeight="1">
      <c r="A8" s="148"/>
    </row>
    <row r="10" ht="52.5" customHeight="1"/>
  </sheetData>
  <sheetProtection/>
  <printOptions gridLines="1"/>
  <pageMargins left="0.75" right="0.75" top="1" bottom="1" header="0.5" footer="0.5"/>
  <pageSetup horizontalDpi="600" verticalDpi="600" orientation="landscape" r:id="rId1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zoomScalePageLayoutView="0" workbookViewId="0" topLeftCell="A13">
      <selection activeCell="G33" sqref="G33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32" t="s">
        <v>23</v>
      </c>
      <c r="B1" s="89"/>
      <c r="C1" s="89"/>
      <c r="D1" s="89"/>
      <c r="E1" s="89"/>
      <c r="F1" s="89"/>
      <c r="G1" s="90"/>
    </row>
    <row r="2" spans="1:8" ht="25.5" customHeight="1">
      <c r="A2" s="164" t="s">
        <v>24</v>
      </c>
      <c r="B2" s="164"/>
      <c r="C2" s="164"/>
      <c r="D2" s="164"/>
      <c r="E2" s="164"/>
      <c r="F2" s="164"/>
      <c r="G2" s="164"/>
      <c r="H2" s="164"/>
    </row>
    <row r="3" spans="1:8" ht="12" customHeight="1">
      <c r="A3" s="89"/>
      <c r="B3" s="89"/>
      <c r="C3" s="89"/>
      <c r="D3" s="89"/>
      <c r="E3" s="89"/>
      <c r="F3" s="89"/>
      <c r="H3" s="90" t="s">
        <v>43</v>
      </c>
    </row>
    <row r="4" spans="1:8" ht="21.75" customHeight="1">
      <c r="A4" s="23" t="s">
        <v>222</v>
      </c>
      <c r="B4" s="23" t="s">
        <v>223</v>
      </c>
      <c r="C4" s="23" t="s">
        <v>224</v>
      </c>
      <c r="D4" s="23" t="s">
        <v>225</v>
      </c>
      <c r="E4" s="91" t="s">
        <v>127</v>
      </c>
      <c r="F4" s="91" t="s">
        <v>174</v>
      </c>
      <c r="G4" s="91" t="s">
        <v>175</v>
      </c>
      <c r="H4" s="23" t="s">
        <v>177</v>
      </c>
    </row>
    <row r="5" spans="1:8" ht="27" customHeight="1">
      <c r="A5" s="35" t="s">
        <v>127</v>
      </c>
      <c r="B5" s="25"/>
      <c r="C5" s="25"/>
      <c r="D5" s="25"/>
      <c r="E5" s="92">
        <v>1701.176642</v>
      </c>
      <c r="F5" s="92">
        <v>1622.656642</v>
      </c>
      <c r="G5" s="92">
        <v>78.52</v>
      </c>
      <c r="H5" s="68">
        <v>0</v>
      </c>
    </row>
    <row r="6" spans="1:8" ht="27" customHeight="1">
      <c r="A6" s="35" t="s">
        <v>226</v>
      </c>
      <c r="B6" s="25" t="s">
        <v>227</v>
      </c>
      <c r="C6" s="25"/>
      <c r="D6" s="25"/>
      <c r="E6" s="92">
        <v>1581.606842</v>
      </c>
      <c r="F6" s="92">
        <v>1581.606842</v>
      </c>
      <c r="G6" s="92">
        <v>0</v>
      </c>
      <c r="H6" s="68">
        <v>0</v>
      </c>
    </row>
    <row r="7" spans="1:8" ht="27" customHeight="1">
      <c r="A7" s="35" t="s">
        <v>228</v>
      </c>
      <c r="B7" s="25" t="s">
        <v>229</v>
      </c>
      <c r="C7" s="25" t="s">
        <v>231</v>
      </c>
      <c r="D7" s="25" t="s">
        <v>232</v>
      </c>
      <c r="E7" s="92">
        <v>57.1932</v>
      </c>
      <c r="F7" s="92">
        <v>57.1932</v>
      </c>
      <c r="G7" s="92">
        <v>0</v>
      </c>
      <c r="H7" s="68">
        <v>0</v>
      </c>
    </row>
    <row r="8" spans="1:8" ht="27" customHeight="1">
      <c r="A8" s="35" t="s">
        <v>228</v>
      </c>
      <c r="B8" s="25" t="s">
        <v>229</v>
      </c>
      <c r="C8" s="25" t="s">
        <v>230</v>
      </c>
      <c r="D8" s="25" t="s">
        <v>230</v>
      </c>
      <c r="E8" s="92">
        <v>555.396</v>
      </c>
      <c r="F8" s="92">
        <v>555.396</v>
      </c>
      <c r="G8" s="92">
        <v>0</v>
      </c>
      <c r="H8" s="68">
        <v>0</v>
      </c>
    </row>
    <row r="9" spans="1:8" ht="27" customHeight="1">
      <c r="A9" s="35" t="s">
        <v>233</v>
      </c>
      <c r="B9" s="25" t="s">
        <v>234</v>
      </c>
      <c r="C9" s="25" t="s">
        <v>231</v>
      </c>
      <c r="D9" s="25" t="s">
        <v>232</v>
      </c>
      <c r="E9" s="92">
        <v>37.4538</v>
      </c>
      <c r="F9" s="92">
        <v>37.4538</v>
      </c>
      <c r="G9" s="92">
        <v>0</v>
      </c>
      <c r="H9" s="68">
        <v>0</v>
      </c>
    </row>
    <row r="10" spans="1:8" ht="27" customHeight="1">
      <c r="A10" s="35" t="s">
        <v>233</v>
      </c>
      <c r="B10" s="25" t="s">
        <v>234</v>
      </c>
      <c r="C10" s="25" t="s">
        <v>230</v>
      </c>
      <c r="D10" s="25" t="s">
        <v>230</v>
      </c>
      <c r="E10" s="92">
        <v>83.6574</v>
      </c>
      <c r="F10" s="92">
        <v>83.6574</v>
      </c>
      <c r="G10" s="92">
        <v>0</v>
      </c>
      <c r="H10" s="68">
        <v>0</v>
      </c>
    </row>
    <row r="11" spans="1:8" ht="27" customHeight="1">
      <c r="A11" s="35" t="s">
        <v>235</v>
      </c>
      <c r="B11" s="25" t="s">
        <v>236</v>
      </c>
      <c r="C11" s="25" t="s">
        <v>231</v>
      </c>
      <c r="D11" s="25" t="s">
        <v>232</v>
      </c>
      <c r="E11" s="92">
        <v>4.80025</v>
      </c>
      <c r="F11" s="92">
        <v>4.80025</v>
      </c>
      <c r="G11" s="92">
        <v>0</v>
      </c>
      <c r="H11" s="68">
        <v>0</v>
      </c>
    </row>
    <row r="12" spans="1:8" ht="27" customHeight="1">
      <c r="A12" s="35" t="s">
        <v>237</v>
      </c>
      <c r="B12" s="25" t="s">
        <v>238</v>
      </c>
      <c r="C12" s="25" t="s">
        <v>230</v>
      </c>
      <c r="D12" s="25" t="s">
        <v>230</v>
      </c>
      <c r="E12" s="92">
        <v>320.8728</v>
      </c>
      <c r="F12" s="92">
        <v>320.8728</v>
      </c>
      <c r="G12" s="92">
        <v>0</v>
      </c>
      <c r="H12" s="68">
        <v>0</v>
      </c>
    </row>
    <row r="13" spans="1:8" ht="27" customHeight="1">
      <c r="A13" s="35" t="s">
        <v>239</v>
      </c>
      <c r="B13" s="25" t="s">
        <v>240</v>
      </c>
      <c r="C13" s="25" t="s">
        <v>230</v>
      </c>
      <c r="D13" s="25" t="s">
        <v>230</v>
      </c>
      <c r="E13" s="92">
        <v>191.07252</v>
      </c>
      <c r="F13" s="92">
        <v>191.07252</v>
      </c>
      <c r="G13" s="92">
        <v>0</v>
      </c>
      <c r="H13" s="68">
        <v>0</v>
      </c>
    </row>
    <row r="14" spans="1:8" ht="27" customHeight="1">
      <c r="A14" s="35" t="s">
        <v>239</v>
      </c>
      <c r="B14" s="25" t="s">
        <v>240</v>
      </c>
      <c r="C14" s="25" t="s">
        <v>241</v>
      </c>
      <c r="D14" s="25" t="s">
        <v>242</v>
      </c>
      <c r="E14" s="92">
        <v>18.9294</v>
      </c>
      <c r="F14" s="92">
        <v>18.9294</v>
      </c>
      <c r="G14" s="92">
        <v>0</v>
      </c>
      <c r="H14" s="68">
        <v>0</v>
      </c>
    </row>
    <row r="15" spans="1:8" ht="27" customHeight="1">
      <c r="A15" s="35" t="s">
        <v>243</v>
      </c>
      <c r="B15" s="25" t="s">
        <v>244</v>
      </c>
      <c r="C15" s="25" t="s">
        <v>241</v>
      </c>
      <c r="D15" s="25" t="s">
        <v>242</v>
      </c>
      <c r="E15" s="92">
        <v>7.57176</v>
      </c>
      <c r="F15" s="92">
        <v>7.57176</v>
      </c>
      <c r="G15" s="92">
        <v>0</v>
      </c>
      <c r="H15" s="68">
        <v>0</v>
      </c>
    </row>
    <row r="16" spans="1:8" ht="27" customHeight="1">
      <c r="A16" s="35" t="s">
        <v>243</v>
      </c>
      <c r="B16" s="25" t="s">
        <v>244</v>
      </c>
      <c r="C16" s="25" t="s">
        <v>230</v>
      </c>
      <c r="D16" s="25" t="s">
        <v>230</v>
      </c>
      <c r="E16" s="92">
        <v>76.428816</v>
      </c>
      <c r="F16" s="92">
        <v>76.428816</v>
      </c>
      <c r="G16" s="92">
        <v>0</v>
      </c>
      <c r="H16" s="68">
        <v>0</v>
      </c>
    </row>
    <row r="17" spans="1:8" ht="27" customHeight="1">
      <c r="A17" s="35" t="s">
        <v>245</v>
      </c>
      <c r="B17" s="25" t="s">
        <v>246</v>
      </c>
      <c r="C17" s="25" t="s">
        <v>247</v>
      </c>
      <c r="D17" s="25" t="s">
        <v>248</v>
      </c>
      <c r="E17" s="92">
        <v>58.588416</v>
      </c>
      <c r="F17" s="92">
        <v>58.588416</v>
      </c>
      <c r="G17" s="92">
        <v>0</v>
      </c>
      <c r="H17" s="68">
        <v>0</v>
      </c>
    </row>
    <row r="18" spans="1:8" ht="27" customHeight="1">
      <c r="A18" s="35" t="s">
        <v>245</v>
      </c>
      <c r="B18" s="25" t="s">
        <v>246</v>
      </c>
      <c r="C18" s="25" t="s">
        <v>241</v>
      </c>
      <c r="D18" s="25" t="s">
        <v>242</v>
      </c>
      <c r="E18" s="92">
        <v>5.833464</v>
      </c>
      <c r="F18" s="92">
        <v>5.833464</v>
      </c>
      <c r="G18" s="92">
        <v>0</v>
      </c>
      <c r="H18" s="68">
        <v>0</v>
      </c>
    </row>
    <row r="19" spans="1:8" ht="27" customHeight="1">
      <c r="A19" s="35" t="s">
        <v>249</v>
      </c>
      <c r="B19" s="25" t="s">
        <v>250</v>
      </c>
      <c r="C19" s="25" t="s">
        <v>230</v>
      </c>
      <c r="D19" s="25" t="s">
        <v>230</v>
      </c>
      <c r="E19" s="92">
        <v>61.636248</v>
      </c>
      <c r="F19" s="92">
        <v>61.636248</v>
      </c>
      <c r="G19" s="92">
        <v>0</v>
      </c>
      <c r="H19" s="68">
        <v>0</v>
      </c>
    </row>
    <row r="20" spans="1:8" ht="27" customHeight="1">
      <c r="A20" s="35" t="s">
        <v>249</v>
      </c>
      <c r="B20" s="25" t="s">
        <v>250</v>
      </c>
      <c r="C20" s="25" t="s">
        <v>251</v>
      </c>
      <c r="D20" s="25" t="s">
        <v>250</v>
      </c>
      <c r="E20" s="92">
        <v>6.147768</v>
      </c>
      <c r="F20" s="92">
        <v>6.147768</v>
      </c>
      <c r="G20" s="92">
        <v>0</v>
      </c>
      <c r="H20" s="68">
        <v>0</v>
      </c>
    </row>
    <row r="21" spans="1:8" ht="27" customHeight="1">
      <c r="A21" s="35" t="s">
        <v>252</v>
      </c>
      <c r="B21" s="25" t="s">
        <v>253</v>
      </c>
      <c r="C21" s="25" t="s">
        <v>230</v>
      </c>
      <c r="D21" s="25" t="s">
        <v>230</v>
      </c>
      <c r="E21" s="92">
        <v>41.952</v>
      </c>
      <c r="F21" s="92">
        <v>41.952</v>
      </c>
      <c r="G21" s="92">
        <v>0</v>
      </c>
      <c r="H21" s="68">
        <v>0</v>
      </c>
    </row>
    <row r="22" spans="1:8" ht="27" customHeight="1">
      <c r="A22" s="35" t="s">
        <v>252</v>
      </c>
      <c r="B22" s="25" t="s">
        <v>253</v>
      </c>
      <c r="C22" s="25" t="s">
        <v>254</v>
      </c>
      <c r="D22" s="25" t="s">
        <v>255</v>
      </c>
      <c r="E22" s="92">
        <v>4.008</v>
      </c>
      <c r="F22" s="92">
        <v>4.008</v>
      </c>
      <c r="G22" s="92">
        <v>0</v>
      </c>
      <c r="H22" s="68">
        <v>0</v>
      </c>
    </row>
    <row r="23" spans="1:8" ht="27" customHeight="1">
      <c r="A23" s="35" t="s">
        <v>256</v>
      </c>
      <c r="B23" s="25" t="s">
        <v>255</v>
      </c>
      <c r="C23" s="25" t="s">
        <v>230</v>
      </c>
      <c r="D23" s="25" t="s">
        <v>230</v>
      </c>
      <c r="E23" s="92">
        <v>45.866</v>
      </c>
      <c r="F23" s="92">
        <v>45.866</v>
      </c>
      <c r="G23" s="92">
        <v>0</v>
      </c>
      <c r="H23" s="68">
        <v>0</v>
      </c>
    </row>
    <row r="24" spans="1:8" ht="27" customHeight="1">
      <c r="A24" s="35" t="s">
        <v>256</v>
      </c>
      <c r="B24" s="25" t="s">
        <v>255</v>
      </c>
      <c r="C24" s="25" t="s">
        <v>254</v>
      </c>
      <c r="D24" s="25" t="s">
        <v>255</v>
      </c>
      <c r="E24" s="92">
        <v>4.199</v>
      </c>
      <c r="F24" s="92">
        <v>4.199</v>
      </c>
      <c r="G24" s="92">
        <v>0</v>
      </c>
      <c r="H24" s="68">
        <v>0</v>
      </c>
    </row>
    <row r="25" spans="1:8" ht="27" customHeight="1">
      <c r="A25" s="35" t="s">
        <v>257</v>
      </c>
      <c r="B25" s="25" t="s">
        <v>258</v>
      </c>
      <c r="C25" s="25"/>
      <c r="D25" s="25"/>
      <c r="E25" s="92">
        <v>78.52</v>
      </c>
      <c r="F25" s="92">
        <v>0</v>
      </c>
      <c r="G25" s="92">
        <v>78.52</v>
      </c>
      <c r="H25" s="68">
        <v>0</v>
      </c>
    </row>
    <row r="26" spans="1:8" ht="27" customHeight="1">
      <c r="A26" s="35" t="s">
        <v>259</v>
      </c>
      <c r="B26" s="25" t="s">
        <v>260</v>
      </c>
      <c r="C26" s="25" t="s">
        <v>261</v>
      </c>
      <c r="D26" s="25" t="s">
        <v>262</v>
      </c>
      <c r="E26" s="92">
        <v>61.15</v>
      </c>
      <c r="F26" s="92">
        <v>0</v>
      </c>
      <c r="G26" s="92">
        <v>61.15</v>
      </c>
      <c r="H26" s="68">
        <v>0</v>
      </c>
    </row>
    <row r="27" spans="1:8" ht="27" customHeight="1">
      <c r="A27" s="35" t="s">
        <v>259</v>
      </c>
      <c r="B27" s="25" t="s">
        <v>260</v>
      </c>
      <c r="C27" s="25" t="s">
        <v>263</v>
      </c>
      <c r="D27" s="25" t="s">
        <v>264</v>
      </c>
      <c r="E27" s="92">
        <v>10.65</v>
      </c>
      <c r="F27" s="92">
        <v>0</v>
      </c>
      <c r="G27" s="92">
        <v>10.65</v>
      </c>
      <c r="H27" s="68">
        <v>0</v>
      </c>
    </row>
    <row r="28" spans="1:8" ht="27" customHeight="1">
      <c r="A28" s="35" t="s">
        <v>265</v>
      </c>
      <c r="B28" s="25" t="s">
        <v>266</v>
      </c>
      <c r="C28" s="25" t="s">
        <v>261</v>
      </c>
      <c r="D28" s="25" t="s">
        <v>262</v>
      </c>
      <c r="E28" s="92">
        <v>6.72</v>
      </c>
      <c r="F28" s="92">
        <v>0</v>
      </c>
      <c r="G28" s="92">
        <v>6.72</v>
      </c>
      <c r="H28" s="68">
        <v>0</v>
      </c>
    </row>
    <row r="29" spans="1:8" ht="27" customHeight="1">
      <c r="A29" s="35" t="s">
        <v>267</v>
      </c>
      <c r="B29" s="25" t="s">
        <v>268</v>
      </c>
      <c r="C29" s="25"/>
      <c r="D29" s="25"/>
      <c r="E29" s="92">
        <v>41.0498</v>
      </c>
      <c r="F29" s="92">
        <v>41.0498</v>
      </c>
      <c r="G29" s="92">
        <v>0</v>
      </c>
      <c r="H29" s="68">
        <v>0</v>
      </c>
    </row>
    <row r="30" spans="1:8" ht="27" customHeight="1">
      <c r="A30" s="35" t="s">
        <v>269</v>
      </c>
      <c r="B30" s="25" t="s">
        <v>270</v>
      </c>
      <c r="C30" s="25" t="s">
        <v>271</v>
      </c>
      <c r="D30" s="25" t="s">
        <v>272</v>
      </c>
      <c r="E30" s="92">
        <v>11.3678</v>
      </c>
      <c r="F30" s="92">
        <v>11.3678</v>
      </c>
      <c r="G30" s="92">
        <v>0</v>
      </c>
      <c r="H30" s="68">
        <v>0</v>
      </c>
    </row>
    <row r="31" spans="1:8" ht="27" customHeight="1">
      <c r="A31" s="35" t="s">
        <v>269</v>
      </c>
      <c r="B31" s="25" t="s">
        <v>270</v>
      </c>
      <c r="C31" s="25" t="s">
        <v>230</v>
      </c>
      <c r="D31" s="25" t="s">
        <v>230</v>
      </c>
      <c r="E31" s="92">
        <v>3.078</v>
      </c>
      <c r="F31" s="92">
        <v>3.078</v>
      </c>
      <c r="G31" s="92">
        <v>0</v>
      </c>
      <c r="H31" s="68">
        <v>0</v>
      </c>
    </row>
    <row r="32" spans="1:8" ht="27" customHeight="1">
      <c r="A32" s="35" t="s">
        <v>273</v>
      </c>
      <c r="B32" s="25" t="s">
        <v>274</v>
      </c>
      <c r="C32" s="25" t="s">
        <v>230</v>
      </c>
      <c r="D32" s="25" t="s">
        <v>230</v>
      </c>
      <c r="E32" s="92">
        <v>2.5452</v>
      </c>
      <c r="F32" s="92">
        <v>2.5452</v>
      </c>
      <c r="G32" s="92">
        <v>0</v>
      </c>
      <c r="H32" s="68">
        <v>0</v>
      </c>
    </row>
    <row r="33" spans="1:8" ht="27" customHeight="1">
      <c r="A33" s="35" t="s">
        <v>275</v>
      </c>
      <c r="B33" s="25" t="s">
        <v>276</v>
      </c>
      <c r="C33" s="25" t="s">
        <v>230</v>
      </c>
      <c r="D33" s="25" t="s">
        <v>230</v>
      </c>
      <c r="E33" s="92">
        <v>0.4188</v>
      </c>
      <c r="F33" s="92">
        <v>0.4188</v>
      </c>
      <c r="G33" s="92">
        <v>0</v>
      </c>
      <c r="H33" s="68">
        <v>0</v>
      </c>
    </row>
    <row r="34" spans="1:8" ht="27" customHeight="1">
      <c r="A34" s="35" t="s">
        <v>275</v>
      </c>
      <c r="B34" s="25" t="s">
        <v>276</v>
      </c>
      <c r="C34" s="25" t="s">
        <v>277</v>
      </c>
      <c r="D34" s="25" t="s">
        <v>278</v>
      </c>
      <c r="E34" s="92">
        <v>23.64</v>
      </c>
      <c r="F34" s="92">
        <v>23.64</v>
      </c>
      <c r="G34" s="92">
        <v>0</v>
      </c>
      <c r="H34" s="68">
        <v>0</v>
      </c>
    </row>
  </sheetData>
  <sheetProtection/>
  <mergeCells count="1">
    <mergeCell ref="A2:H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32" t="s">
        <v>25</v>
      </c>
      <c r="B1" s="53"/>
      <c r="C1" s="53"/>
      <c r="D1" s="53"/>
      <c r="E1" s="53"/>
    </row>
    <row r="2" spans="1:8" ht="24" customHeight="1">
      <c r="A2" s="164" t="s">
        <v>26</v>
      </c>
      <c r="B2" s="164"/>
      <c r="C2" s="164"/>
      <c r="D2" s="164"/>
      <c r="E2" s="164"/>
      <c r="F2" s="164"/>
      <c r="G2" s="164"/>
      <c r="H2" s="164"/>
    </row>
    <row r="3" spans="1:8" ht="24" customHeight="1">
      <c r="A3" s="177"/>
      <c r="B3" s="177"/>
      <c r="C3" s="54"/>
      <c r="D3" s="54"/>
      <c r="E3" s="55"/>
      <c r="H3" s="56" t="s">
        <v>43</v>
      </c>
    </row>
    <row r="4" spans="1:8" ht="24" customHeight="1">
      <c r="A4" s="167" t="s">
        <v>279</v>
      </c>
      <c r="B4" s="167"/>
      <c r="C4" s="167" t="s">
        <v>280</v>
      </c>
      <c r="D4" s="167"/>
      <c r="E4" s="167"/>
      <c r="F4" s="167"/>
      <c r="G4" s="167"/>
      <c r="H4" s="167"/>
    </row>
    <row r="5" spans="1:8" ht="24" customHeight="1">
      <c r="A5" s="15" t="s">
        <v>46</v>
      </c>
      <c r="B5" s="18" t="s">
        <v>47</v>
      </c>
      <c r="C5" s="15" t="s">
        <v>48</v>
      </c>
      <c r="D5" s="57" t="s">
        <v>47</v>
      </c>
      <c r="E5" s="15" t="s">
        <v>281</v>
      </c>
      <c r="F5" s="15" t="s">
        <v>47</v>
      </c>
      <c r="G5" s="28" t="s">
        <v>50</v>
      </c>
      <c r="H5" s="19" t="s">
        <v>47</v>
      </c>
    </row>
    <row r="6" spans="1:8" ht="24" customHeight="1">
      <c r="A6" s="58" t="s">
        <v>282</v>
      </c>
      <c r="B6" s="30"/>
      <c r="C6" s="59" t="s">
        <v>283</v>
      </c>
      <c r="D6" s="60"/>
      <c r="E6" s="61" t="s">
        <v>284</v>
      </c>
      <c r="F6" s="60">
        <f>SUM(F7:F9)</f>
        <v>0</v>
      </c>
      <c r="G6" s="62" t="s">
        <v>285</v>
      </c>
      <c r="H6" s="63"/>
    </row>
    <row r="7" spans="1:8" ht="24" customHeight="1">
      <c r="A7" s="64"/>
      <c r="B7" s="65"/>
      <c r="C7" s="66" t="s">
        <v>286</v>
      </c>
      <c r="D7" s="60"/>
      <c r="E7" s="67" t="s">
        <v>287</v>
      </c>
      <c r="F7" s="60"/>
      <c r="G7" s="62" t="s">
        <v>288</v>
      </c>
      <c r="H7" s="63"/>
    </row>
    <row r="8" spans="1:10" ht="24" customHeight="1">
      <c r="A8" s="64"/>
      <c r="B8" s="30"/>
      <c r="C8" s="66" t="s">
        <v>289</v>
      </c>
      <c r="D8" s="60"/>
      <c r="E8" s="67" t="s">
        <v>290</v>
      </c>
      <c r="F8" s="68"/>
      <c r="G8" s="62" t="s">
        <v>291</v>
      </c>
      <c r="H8" s="63"/>
      <c r="I8" s="14"/>
      <c r="J8" s="14"/>
    </row>
    <row r="9" spans="1:10" ht="24" customHeight="1">
      <c r="A9" s="69"/>
      <c r="B9" s="30"/>
      <c r="C9" s="66" t="s">
        <v>292</v>
      </c>
      <c r="D9" s="60"/>
      <c r="E9" s="67" t="s">
        <v>293</v>
      </c>
      <c r="F9" s="70"/>
      <c r="G9" s="62" t="s">
        <v>294</v>
      </c>
      <c r="H9" s="63"/>
      <c r="I9" s="14"/>
      <c r="J9" s="14"/>
    </row>
    <row r="10" spans="1:9" ht="24" customHeight="1">
      <c r="A10" s="69"/>
      <c r="B10" s="30"/>
      <c r="C10" s="66" t="s">
        <v>295</v>
      </c>
      <c r="D10" s="60"/>
      <c r="E10" s="71" t="s">
        <v>69</v>
      </c>
      <c r="F10" s="72">
        <f>SUM(F11:F19)</f>
        <v>0</v>
      </c>
      <c r="G10" s="62" t="s">
        <v>296</v>
      </c>
      <c r="H10" s="63"/>
      <c r="I10" s="14"/>
    </row>
    <row r="11" spans="1:8" ht="24" customHeight="1">
      <c r="A11" s="64"/>
      <c r="B11" s="30"/>
      <c r="C11" s="66" t="s">
        <v>297</v>
      </c>
      <c r="D11" s="60"/>
      <c r="E11" s="67" t="s">
        <v>287</v>
      </c>
      <c r="F11" s="60"/>
      <c r="G11" s="62" t="s">
        <v>298</v>
      </c>
      <c r="H11" s="63"/>
    </row>
    <row r="12" spans="1:8" ht="24" customHeight="1">
      <c r="A12" s="64"/>
      <c r="B12" s="30"/>
      <c r="C12" s="66" t="s">
        <v>299</v>
      </c>
      <c r="D12" s="60"/>
      <c r="E12" s="67" t="s">
        <v>290</v>
      </c>
      <c r="F12" s="68"/>
      <c r="G12" s="62" t="s">
        <v>300</v>
      </c>
      <c r="H12" s="63"/>
    </row>
    <row r="13" spans="1:8" ht="24" customHeight="1">
      <c r="A13" s="73"/>
      <c r="B13" s="30"/>
      <c r="C13" s="74" t="s">
        <v>301</v>
      </c>
      <c r="D13" s="60"/>
      <c r="E13" s="67" t="s">
        <v>293</v>
      </c>
      <c r="F13" s="72"/>
      <c r="G13" s="62" t="s">
        <v>302</v>
      </c>
      <c r="H13" s="63"/>
    </row>
    <row r="14" spans="1:8" ht="24" customHeight="1">
      <c r="A14" s="73"/>
      <c r="B14" s="43"/>
      <c r="C14" s="75" t="s">
        <v>303</v>
      </c>
      <c r="D14" s="60"/>
      <c r="E14" s="67" t="s">
        <v>304</v>
      </c>
      <c r="F14" s="68"/>
      <c r="G14" s="62" t="s">
        <v>305</v>
      </c>
      <c r="H14" s="63"/>
    </row>
    <row r="15" spans="1:8" ht="24" customHeight="1">
      <c r="A15" s="73"/>
      <c r="B15" s="30"/>
      <c r="C15" s="76" t="s">
        <v>306</v>
      </c>
      <c r="D15" s="60"/>
      <c r="E15" s="67" t="s">
        <v>307</v>
      </c>
      <c r="F15" s="72"/>
      <c r="G15" s="62" t="s">
        <v>308</v>
      </c>
      <c r="H15" s="63"/>
    </row>
    <row r="16" spans="1:8" ht="24" customHeight="1">
      <c r="A16" s="77"/>
      <c r="B16" s="78"/>
      <c r="C16" s="66" t="s">
        <v>309</v>
      </c>
      <c r="D16" s="60"/>
      <c r="E16" s="67" t="s">
        <v>310</v>
      </c>
      <c r="F16" s="68"/>
      <c r="G16" s="62" t="s">
        <v>311</v>
      </c>
      <c r="H16" s="63"/>
    </row>
    <row r="17" spans="1:8" ht="24" customHeight="1">
      <c r="A17" s="79"/>
      <c r="B17" s="78"/>
      <c r="C17" s="66" t="s">
        <v>312</v>
      </c>
      <c r="D17" s="60"/>
      <c r="E17" s="67" t="s">
        <v>313</v>
      </c>
      <c r="F17" s="72"/>
      <c r="G17" s="62" t="s">
        <v>314</v>
      </c>
      <c r="H17" s="80"/>
    </row>
    <row r="18" spans="1:8" ht="24" customHeight="1">
      <c r="A18" s="79"/>
      <c r="B18" s="78"/>
      <c r="C18" s="66" t="s">
        <v>315</v>
      </c>
      <c r="D18" s="60"/>
      <c r="E18" s="67" t="s">
        <v>316</v>
      </c>
      <c r="F18" s="60"/>
      <c r="G18" s="62" t="s">
        <v>317</v>
      </c>
      <c r="H18" s="80"/>
    </row>
    <row r="19" spans="1:8" ht="24" customHeight="1">
      <c r="A19" s="73"/>
      <c r="B19" s="78"/>
      <c r="C19" s="66" t="s">
        <v>318</v>
      </c>
      <c r="D19" s="60"/>
      <c r="E19" s="67" t="s">
        <v>319</v>
      </c>
      <c r="F19" s="60"/>
      <c r="G19" s="81" t="s">
        <v>320</v>
      </c>
      <c r="H19" s="80"/>
    </row>
    <row r="20" spans="1:8" ht="24" customHeight="1">
      <c r="A20" s="73"/>
      <c r="B20" s="30"/>
      <c r="C20" s="66" t="s">
        <v>321</v>
      </c>
      <c r="D20" s="68"/>
      <c r="E20" s="67" t="s">
        <v>322</v>
      </c>
      <c r="F20" s="68"/>
      <c r="G20" s="62" t="s">
        <v>323</v>
      </c>
      <c r="H20" s="63"/>
    </row>
    <row r="21" spans="1:8" ht="24" customHeight="1">
      <c r="A21" s="77"/>
      <c r="B21" s="30"/>
      <c r="C21" s="79"/>
      <c r="D21" s="70"/>
      <c r="E21" s="79"/>
      <c r="F21" s="70">
        <v>0</v>
      </c>
      <c r="G21" s="79"/>
      <c r="H21" s="82"/>
    </row>
    <row r="22" spans="1:8" ht="24" customHeight="1">
      <c r="A22" s="79"/>
      <c r="B22" s="30"/>
      <c r="C22" s="83"/>
      <c r="D22" s="84"/>
      <c r="E22" s="69"/>
      <c r="F22" s="85"/>
      <c r="G22" s="79"/>
      <c r="H22" s="79"/>
    </row>
    <row r="23" spans="1:8" ht="24" customHeight="1">
      <c r="A23" s="86" t="s">
        <v>324</v>
      </c>
      <c r="B23" s="87">
        <f>SUM(B6)</f>
        <v>0</v>
      </c>
      <c r="C23" s="86" t="s">
        <v>325</v>
      </c>
      <c r="D23" s="85">
        <f>SUM(D6:D20)</f>
        <v>0</v>
      </c>
      <c r="E23" s="86" t="s">
        <v>325</v>
      </c>
      <c r="F23" s="85">
        <f>SUM(F6,F10)</f>
        <v>0</v>
      </c>
      <c r="G23" s="86" t="s">
        <v>325</v>
      </c>
      <c r="H23" s="88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B16" sqref="B16"/>
    </sheetView>
  </sheetViews>
  <sheetFormatPr defaultColWidth="9.16015625" defaultRowHeight="12.75" customHeight="1"/>
  <cols>
    <col min="1" max="1" width="22" style="0" customWidth="1"/>
    <col min="2" max="2" width="49.66015625" style="0" customWidth="1"/>
    <col min="3" max="3" width="37.66015625" style="0" customWidth="1"/>
    <col min="4" max="4" width="36.83203125" style="0" customWidth="1"/>
  </cols>
  <sheetData>
    <row r="1" ht="12.75" customHeight="1">
      <c r="A1" s="32" t="s">
        <v>29</v>
      </c>
    </row>
    <row r="2" spans="1:4" ht="34.5" customHeight="1">
      <c r="A2" s="33" t="s">
        <v>326</v>
      </c>
      <c r="B2" s="50"/>
      <c r="C2" s="33"/>
      <c r="D2" s="33"/>
    </row>
    <row r="3" ht="12.75" customHeight="1">
      <c r="D3" s="31" t="s">
        <v>43</v>
      </c>
    </row>
    <row r="4" spans="1:4" ht="33.75" customHeight="1">
      <c r="A4" s="34" t="s">
        <v>125</v>
      </c>
      <c r="B4" s="51" t="s">
        <v>327</v>
      </c>
      <c r="C4" s="34" t="s">
        <v>328</v>
      </c>
      <c r="D4" s="34" t="s">
        <v>329</v>
      </c>
    </row>
    <row r="5" spans="1:4" ht="21.75" customHeight="1">
      <c r="A5" s="25"/>
      <c r="B5" s="25" t="s">
        <v>127</v>
      </c>
      <c r="C5" s="30">
        <v>66.5</v>
      </c>
      <c r="D5" s="52">
        <v>0</v>
      </c>
    </row>
    <row r="6" spans="1:4" ht="21.75" customHeight="1">
      <c r="A6" s="25"/>
      <c r="B6" s="25" t="s">
        <v>139</v>
      </c>
      <c r="C6" s="30">
        <v>66.5</v>
      </c>
      <c r="D6" s="52">
        <v>0</v>
      </c>
    </row>
    <row r="7" spans="1:4" ht="21.75" customHeight="1">
      <c r="A7" s="25" t="s">
        <v>140</v>
      </c>
      <c r="B7" s="25" t="s">
        <v>141</v>
      </c>
      <c r="C7" s="30">
        <v>60.5</v>
      </c>
      <c r="D7" s="52">
        <v>0</v>
      </c>
    </row>
    <row r="8" spans="1:4" ht="21.75" customHeight="1">
      <c r="A8" s="25" t="s">
        <v>162</v>
      </c>
      <c r="B8" s="151" t="s">
        <v>420</v>
      </c>
      <c r="C8" s="30">
        <v>8</v>
      </c>
      <c r="D8" s="52">
        <v>0</v>
      </c>
    </row>
    <row r="9" spans="1:4" ht="21.75" customHeight="1">
      <c r="A9" s="25" t="s">
        <v>162</v>
      </c>
      <c r="B9" s="151" t="s">
        <v>413</v>
      </c>
      <c r="C9" s="30">
        <v>20</v>
      </c>
      <c r="D9" s="52">
        <v>0</v>
      </c>
    </row>
    <row r="10" spans="1:4" ht="21.75" customHeight="1">
      <c r="A10" s="25" t="s">
        <v>162</v>
      </c>
      <c r="B10" s="151" t="s">
        <v>414</v>
      </c>
      <c r="C10" s="30">
        <v>3</v>
      </c>
      <c r="D10" s="52">
        <v>0</v>
      </c>
    </row>
    <row r="11" spans="1:4" ht="21.75" customHeight="1">
      <c r="A11" s="25" t="s">
        <v>162</v>
      </c>
      <c r="B11" s="25" t="s">
        <v>330</v>
      </c>
      <c r="C11" s="30">
        <v>7</v>
      </c>
      <c r="D11" s="52">
        <v>0</v>
      </c>
    </row>
    <row r="12" spans="1:4" ht="21.75" customHeight="1">
      <c r="A12" s="25" t="s">
        <v>162</v>
      </c>
      <c r="B12" s="151" t="s">
        <v>415</v>
      </c>
      <c r="C12" s="30">
        <v>4</v>
      </c>
      <c r="D12" s="52">
        <v>0</v>
      </c>
    </row>
    <row r="13" spans="1:4" ht="21.75" customHeight="1">
      <c r="A13" s="25" t="s">
        <v>162</v>
      </c>
      <c r="B13" s="151" t="s">
        <v>416</v>
      </c>
      <c r="C13" s="30">
        <v>4</v>
      </c>
      <c r="D13" s="52">
        <v>0</v>
      </c>
    </row>
    <row r="14" spans="1:4" ht="21.75" customHeight="1">
      <c r="A14" s="25" t="s">
        <v>162</v>
      </c>
      <c r="B14" s="151" t="s">
        <v>417</v>
      </c>
      <c r="C14" s="30">
        <v>5</v>
      </c>
      <c r="D14" s="52">
        <v>0</v>
      </c>
    </row>
    <row r="15" spans="1:4" ht="21.75" customHeight="1">
      <c r="A15" s="25" t="s">
        <v>162</v>
      </c>
      <c r="B15" s="151" t="s">
        <v>421</v>
      </c>
      <c r="C15" s="30">
        <v>3</v>
      </c>
      <c r="D15" s="52">
        <v>0</v>
      </c>
    </row>
    <row r="16" spans="1:4" ht="21.75" customHeight="1">
      <c r="A16" s="25" t="s">
        <v>162</v>
      </c>
      <c r="B16" s="151" t="s">
        <v>422</v>
      </c>
      <c r="C16" s="30">
        <v>5</v>
      </c>
      <c r="D16" s="52">
        <v>0</v>
      </c>
    </row>
    <row r="17" spans="1:4" ht="21.75" customHeight="1">
      <c r="A17" s="25" t="s">
        <v>162</v>
      </c>
      <c r="B17" s="151" t="s">
        <v>418</v>
      </c>
      <c r="C17" s="30">
        <v>1.5</v>
      </c>
      <c r="D17" s="52">
        <v>0</v>
      </c>
    </row>
    <row r="18" spans="1:4" ht="21.75" customHeight="1">
      <c r="A18" s="25" t="s">
        <v>158</v>
      </c>
      <c r="B18" s="151" t="s">
        <v>419</v>
      </c>
      <c r="C18" s="30">
        <v>6</v>
      </c>
      <c r="D18" s="52">
        <v>0</v>
      </c>
    </row>
    <row r="19" spans="1:4" ht="21.75" customHeight="1">
      <c r="A19" s="25" t="s">
        <v>171</v>
      </c>
      <c r="B19" s="25" t="s">
        <v>331</v>
      </c>
      <c r="C19" s="30">
        <v>6</v>
      </c>
      <c r="D19" s="52"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14" t="s">
        <v>31</v>
      </c>
    </row>
    <row r="2" spans="1:11" ht="27" customHeight="1">
      <c r="A2" s="178" t="s">
        <v>32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ht="18" customHeight="1">
      <c r="K3" s="31" t="s">
        <v>43</v>
      </c>
    </row>
    <row r="4" spans="1:11" ht="23.25" customHeight="1">
      <c r="A4" s="16" t="s">
        <v>332</v>
      </c>
      <c r="B4" s="20" t="s">
        <v>333</v>
      </c>
      <c r="C4" s="17" t="s">
        <v>334</v>
      </c>
      <c r="D4" s="20" t="s">
        <v>335</v>
      </c>
      <c r="E4" s="20" t="s">
        <v>336</v>
      </c>
      <c r="F4" s="20" t="s">
        <v>337</v>
      </c>
      <c r="G4" s="20" t="s">
        <v>338</v>
      </c>
      <c r="H4" s="20" t="s">
        <v>339</v>
      </c>
      <c r="I4" s="20" t="s">
        <v>340</v>
      </c>
      <c r="J4" s="20" t="s">
        <v>341</v>
      </c>
      <c r="K4" s="15" t="s">
        <v>177</v>
      </c>
    </row>
    <row r="5" spans="1:11" ht="23.25" customHeight="1">
      <c r="A5" s="23">
        <v>1</v>
      </c>
      <c r="B5" s="23">
        <v>2</v>
      </c>
      <c r="C5" s="23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</row>
    <row r="6" spans="1:11" ht="18" customHeight="1">
      <c r="A6" s="25"/>
      <c r="B6" s="25"/>
      <c r="C6" s="25"/>
      <c r="D6" s="46"/>
      <c r="E6" s="25"/>
      <c r="F6" s="25"/>
      <c r="G6" s="25"/>
      <c r="H6" s="47"/>
      <c r="I6" s="42"/>
      <c r="J6" s="48"/>
      <c r="K6" s="49"/>
    </row>
    <row r="7" spans="1:11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2.75" customHeight="1">
      <c r="B9" s="14"/>
      <c r="C9" s="14"/>
      <c r="E9" s="14"/>
      <c r="F9" s="14"/>
      <c r="G9" s="14"/>
      <c r="H9" s="14"/>
      <c r="I9" s="14"/>
      <c r="K9" s="14"/>
    </row>
    <row r="10" spans="2:11" ht="12.75" customHeight="1">
      <c r="B10" s="14"/>
      <c r="C10" s="14"/>
      <c r="K10" s="14"/>
    </row>
    <row r="11" spans="2:11" ht="12.75" customHeight="1">
      <c r="B11" s="14"/>
      <c r="C11" s="14"/>
      <c r="K11" s="14"/>
    </row>
    <row r="12" spans="3:11" ht="12.75" customHeight="1">
      <c r="C12" s="14"/>
      <c r="D12" s="14"/>
      <c r="K12" s="14"/>
    </row>
    <row r="13" spans="3:11" ht="12.75" customHeight="1">
      <c r="C13" s="14"/>
      <c r="K13" s="14"/>
    </row>
    <row r="14" spans="3:11" ht="12.75" customHeight="1">
      <c r="C14" s="14"/>
      <c r="K14" s="14"/>
    </row>
    <row r="15" ht="12.75" customHeight="1">
      <c r="D15" s="14"/>
    </row>
    <row r="16" ht="12.75" customHeight="1">
      <c r="D16" s="14"/>
    </row>
    <row r="17" ht="12.75" customHeight="1">
      <c r="D17" s="14"/>
    </row>
    <row r="18" ht="12.75" customHeight="1">
      <c r="D18" s="14"/>
    </row>
    <row r="19" ht="12.75" customHeight="1">
      <c r="D19" s="14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32" t="s">
        <v>33</v>
      </c>
    </row>
    <row r="2" spans="1:15" ht="28.5" customHeight="1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8"/>
    </row>
    <row r="3" ht="14.25" customHeight="1">
      <c r="O3" s="31" t="s">
        <v>43</v>
      </c>
    </row>
    <row r="4" spans="1:15" ht="28.5" customHeight="1">
      <c r="A4" s="172" t="s">
        <v>342</v>
      </c>
      <c r="B4" s="172"/>
      <c r="C4" s="172"/>
      <c r="D4" s="172" t="s">
        <v>125</v>
      </c>
      <c r="E4" s="172" t="s">
        <v>343</v>
      </c>
      <c r="F4" s="174" t="s">
        <v>344</v>
      </c>
      <c r="G4" s="172" t="s">
        <v>345</v>
      </c>
      <c r="H4" s="172" t="s">
        <v>346</v>
      </c>
      <c r="I4" s="172" t="s">
        <v>347</v>
      </c>
      <c r="J4" s="172" t="s">
        <v>348</v>
      </c>
      <c r="K4" s="172"/>
      <c r="L4" s="172" t="s">
        <v>349</v>
      </c>
      <c r="M4" s="172"/>
      <c r="N4" s="172" t="s">
        <v>350</v>
      </c>
      <c r="O4" s="167" t="s">
        <v>351</v>
      </c>
    </row>
    <row r="5" spans="1:15" ht="28.5" customHeight="1">
      <c r="A5" s="34" t="s">
        <v>352</v>
      </c>
      <c r="B5" s="34" t="s">
        <v>353</v>
      </c>
      <c r="C5" s="34" t="s">
        <v>354</v>
      </c>
      <c r="D5" s="173"/>
      <c r="E5" s="173"/>
      <c r="F5" s="175"/>
      <c r="G5" s="173"/>
      <c r="H5" s="173"/>
      <c r="I5" s="173"/>
      <c r="J5" s="39" t="s">
        <v>352</v>
      </c>
      <c r="K5" s="39" t="s">
        <v>353</v>
      </c>
      <c r="L5" s="39" t="s">
        <v>352</v>
      </c>
      <c r="M5" s="39" t="s">
        <v>353</v>
      </c>
      <c r="N5" s="173"/>
      <c r="O5" s="165"/>
    </row>
    <row r="6" spans="1:15" ht="24.75" customHeight="1">
      <c r="A6" s="35"/>
      <c r="B6" s="35"/>
      <c r="C6" s="35"/>
      <c r="D6" s="35"/>
      <c r="E6" s="25"/>
      <c r="F6" s="36"/>
      <c r="G6" s="37"/>
      <c r="H6" s="37"/>
      <c r="I6" s="40"/>
      <c r="J6" s="41"/>
      <c r="K6" s="42"/>
      <c r="L6" s="42"/>
      <c r="M6" s="42"/>
      <c r="N6" s="43"/>
      <c r="O6" s="44"/>
    </row>
    <row r="7" spans="1:15" ht="26.25" customHeight="1">
      <c r="A7" s="14"/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ht="12.75" customHeight="1">
      <c r="B8" s="14"/>
      <c r="C8" s="14"/>
      <c r="D8" s="14"/>
      <c r="E8" s="14"/>
      <c r="L8" s="14"/>
      <c r="M8" s="14"/>
      <c r="N8" s="14"/>
      <c r="O8" s="14"/>
    </row>
    <row r="9" spans="2:15" ht="12.75" customHeight="1">
      <c r="B9" s="14"/>
      <c r="C9" s="14"/>
      <c r="D9" s="14"/>
      <c r="E9" s="14"/>
      <c r="L9" s="14"/>
      <c r="M9" s="14"/>
      <c r="N9" s="14"/>
      <c r="O9" s="14"/>
    </row>
    <row r="10" spans="3:15" ht="12.75" customHeight="1">
      <c r="C10" s="14"/>
      <c r="D10" s="14"/>
      <c r="L10" s="14"/>
      <c r="M10" s="14"/>
      <c r="N10" s="14"/>
      <c r="O10" s="14"/>
    </row>
    <row r="11" spans="3:15" ht="12.75" customHeight="1">
      <c r="C11" s="14"/>
      <c r="D11" s="14"/>
      <c r="L11" s="14"/>
      <c r="M11" s="14"/>
      <c r="N11" s="14"/>
      <c r="O11" s="14"/>
    </row>
    <row r="12" spans="12:15" ht="12.75" customHeight="1">
      <c r="L12" s="14"/>
      <c r="M12" s="14"/>
      <c r="N12" s="14"/>
      <c r="O12" s="14"/>
    </row>
    <row r="13" spans="9:15" ht="12.75" customHeight="1">
      <c r="I13" s="14"/>
      <c r="J13" s="14"/>
      <c r="K13" s="14"/>
      <c r="L13" s="14"/>
      <c r="M13" s="14"/>
      <c r="N13" s="14"/>
      <c r="O13" s="14"/>
    </row>
    <row r="14" spans="9:14" ht="12.75" customHeight="1">
      <c r="I14" s="14"/>
      <c r="J14" s="14"/>
      <c r="K14" s="14"/>
      <c r="L14" s="14"/>
      <c r="M14" s="14"/>
      <c r="N14" s="14"/>
    </row>
    <row r="15" spans="9:14" ht="12.75" customHeight="1">
      <c r="I15" s="14"/>
      <c r="J15" s="14"/>
      <c r="K15" s="14"/>
      <c r="L15" s="14"/>
      <c r="M15" s="14"/>
      <c r="N15" s="14"/>
    </row>
    <row r="16" spans="8:14" ht="12.75" customHeight="1">
      <c r="H16" s="14"/>
      <c r="N16" s="14"/>
    </row>
    <row r="17" ht="12.75" customHeight="1">
      <c r="H17" s="14"/>
    </row>
    <row r="18" ht="12.75" customHeight="1">
      <c r="H18" s="14"/>
    </row>
  </sheetData>
  <sheetProtection/>
  <mergeCells count="11">
    <mergeCell ref="F4:F5"/>
    <mergeCell ref="G4:G5"/>
    <mergeCell ref="H4:H5"/>
    <mergeCell ref="I4:I5"/>
    <mergeCell ref="N4:N5"/>
    <mergeCell ref="O4:O5"/>
    <mergeCell ref="A4:C4"/>
    <mergeCell ref="J4:K4"/>
    <mergeCell ref="L4:M4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zoomScalePageLayoutView="0" workbookViewId="0" topLeftCell="A1">
      <selection activeCell="B14" sqref="B14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12.33203125" style="0" customWidth="1"/>
    <col min="11" max="11" width="11.66015625" style="0" customWidth="1"/>
  </cols>
  <sheetData>
    <row r="1" ht="12.75" customHeight="1">
      <c r="A1" s="14" t="s">
        <v>35</v>
      </c>
    </row>
    <row r="2" spans="1:29" ht="24.75" customHeight="1">
      <c r="A2" s="179" t="s">
        <v>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</row>
    <row r="3" ht="12.75" customHeight="1">
      <c r="AC3" s="31" t="s">
        <v>43</v>
      </c>
    </row>
    <row r="4" spans="1:29" ht="20.25" customHeight="1">
      <c r="A4" s="167"/>
      <c r="B4" s="167"/>
      <c r="C4" s="170" t="s">
        <v>355</v>
      </c>
      <c r="D4" s="168"/>
      <c r="E4" s="168"/>
      <c r="F4" s="168"/>
      <c r="G4" s="168"/>
      <c r="H4" s="168"/>
      <c r="I4" s="168"/>
      <c r="J4" s="168"/>
      <c r="K4" s="174"/>
      <c r="L4" s="170" t="s">
        <v>356</v>
      </c>
      <c r="M4" s="168"/>
      <c r="N4" s="168"/>
      <c r="O4" s="168"/>
      <c r="P4" s="168"/>
      <c r="Q4" s="168"/>
      <c r="R4" s="168"/>
      <c r="S4" s="168"/>
      <c r="T4" s="174"/>
      <c r="U4" s="170" t="s">
        <v>357</v>
      </c>
      <c r="V4" s="168"/>
      <c r="W4" s="168"/>
      <c r="X4" s="168"/>
      <c r="Y4" s="168"/>
      <c r="Z4" s="168"/>
      <c r="AA4" s="168"/>
      <c r="AB4" s="168"/>
      <c r="AC4" s="174"/>
    </row>
    <row r="5" spans="1:29" ht="20.25" customHeight="1">
      <c r="A5" s="167"/>
      <c r="B5" s="167"/>
      <c r="C5" s="165" t="s">
        <v>127</v>
      </c>
      <c r="D5" s="170" t="s">
        <v>358</v>
      </c>
      <c r="E5" s="168"/>
      <c r="F5" s="168"/>
      <c r="G5" s="168"/>
      <c r="H5" s="168"/>
      <c r="I5" s="174"/>
      <c r="J5" s="173" t="s">
        <v>359</v>
      </c>
      <c r="K5" s="173" t="s">
        <v>360</v>
      </c>
      <c r="L5" s="165" t="s">
        <v>127</v>
      </c>
      <c r="M5" s="170" t="s">
        <v>358</v>
      </c>
      <c r="N5" s="168"/>
      <c r="O5" s="168"/>
      <c r="P5" s="168"/>
      <c r="Q5" s="168"/>
      <c r="R5" s="174"/>
      <c r="S5" s="173" t="s">
        <v>359</v>
      </c>
      <c r="T5" s="173" t="s">
        <v>360</v>
      </c>
      <c r="U5" s="165" t="s">
        <v>127</v>
      </c>
      <c r="V5" s="170" t="s">
        <v>358</v>
      </c>
      <c r="W5" s="168"/>
      <c r="X5" s="168"/>
      <c r="Y5" s="168"/>
      <c r="Z5" s="168"/>
      <c r="AA5" s="174"/>
      <c r="AB5" s="173" t="s">
        <v>359</v>
      </c>
      <c r="AC5" s="173" t="s">
        <v>360</v>
      </c>
    </row>
    <row r="6" spans="1:29" ht="20.25" customHeight="1">
      <c r="A6" s="167"/>
      <c r="B6" s="167"/>
      <c r="C6" s="182"/>
      <c r="D6" s="172" t="s">
        <v>361</v>
      </c>
      <c r="E6" s="172" t="s">
        <v>362</v>
      </c>
      <c r="F6" s="172" t="s">
        <v>363</v>
      </c>
      <c r="G6" s="172" t="s">
        <v>364</v>
      </c>
      <c r="H6" s="172"/>
      <c r="I6" s="172"/>
      <c r="J6" s="180"/>
      <c r="K6" s="180"/>
      <c r="L6" s="182"/>
      <c r="M6" s="172" t="s">
        <v>361</v>
      </c>
      <c r="N6" s="172" t="s">
        <v>362</v>
      </c>
      <c r="O6" s="172" t="s">
        <v>363</v>
      </c>
      <c r="P6" s="172" t="s">
        <v>364</v>
      </c>
      <c r="Q6" s="172"/>
      <c r="R6" s="172"/>
      <c r="S6" s="180"/>
      <c r="T6" s="180"/>
      <c r="U6" s="182"/>
      <c r="V6" s="172" t="s">
        <v>361</v>
      </c>
      <c r="W6" s="172" t="s">
        <v>362</v>
      </c>
      <c r="X6" s="172" t="s">
        <v>363</v>
      </c>
      <c r="Y6" s="172" t="s">
        <v>364</v>
      </c>
      <c r="Z6" s="172"/>
      <c r="AA6" s="172"/>
      <c r="AB6" s="180"/>
      <c r="AC6" s="180"/>
    </row>
    <row r="7" spans="1:29" ht="24" customHeight="1">
      <c r="A7" s="167"/>
      <c r="B7" s="167"/>
      <c r="C7" s="183"/>
      <c r="D7" s="172"/>
      <c r="E7" s="172"/>
      <c r="F7" s="172"/>
      <c r="G7" s="22" t="s">
        <v>361</v>
      </c>
      <c r="H7" s="22" t="s">
        <v>365</v>
      </c>
      <c r="I7" s="22"/>
      <c r="J7" s="181"/>
      <c r="K7" s="181"/>
      <c r="L7" s="183"/>
      <c r="M7" s="172"/>
      <c r="N7" s="172"/>
      <c r="O7" s="172"/>
      <c r="P7" s="22" t="s">
        <v>361</v>
      </c>
      <c r="Q7" s="22" t="s">
        <v>365</v>
      </c>
      <c r="R7" s="22" t="s">
        <v>366</v>
      </c>
      <c r="S7" s="181"/>
      <c r="T7" s="181"/>
      <c r="U7" s="183"/>
      <c r="V7" s="172"/>
      <c r="W7" s="172"/>
      <c r="X7" s="172"/>
      <c r="Y7" s="22" t="s">
        <v>361</v>
      </c>
      <c r="Z7" s="22" t="s">
        <v>365</v>
      </c>
      <c r="AA7" s="22" t="s">
        <v>366</v>
      </c>
      <c r="AB7" s="181"/>
      <c r="AC7" s="181"/>
    </row>
    <row r="8" spans="1:29" ht="20.25" customHeight="1">
      <c r="A8" s="23" t="s">
        <v>367</v>
      </c>
      <c r="B8" s="23" t="s">
        <v>367</v>
      </c>
      <c r="C8" s="23">
        <v>1</v>
      </c>
      <c r="D8" s="24">
        <v>2</v>
      </c>
      <c r="E8" s="24">
        <v>3</v>
      </c>
      <c r="F8" s="24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3">
        <v>21</v>
      </c>
      <c r="X8" s="23">
        <v>22</v>
      </c>
      <c r="Y8" s="23">
        <v>23</v>
      </c>
      <c r="Z8" s="23">
        <v>24</v>
      </c>
      <c r="AA8" s="23">
        <v>25</v>
      </c>
      <c r="AB8" s="23">
        <v>26</v>
      </c>
      <c r="AC8" s="23">
        <v>27</v>
      </c>
    </row>
    <row r="9" spans="1:29" ht="20.25" customHeight="1">
      <c r="A9" s="150" t="s">
        <v>409</v>
      </c>
      <c r="B9" s="149" t="s">
        <v>410</v>
      </c>
      <c r="C9" s="92">
        <v>17</v>
      </c>
      <c r="D9" s="68">
        <v>4</v>
      </c>
      <c r="E9" s="93"/>
      <c r="F9" s="94">
        <v>4</v>
      </c>
      <c r="G9" s="68">
        <v>13</v>
      </c>
      <c r="H9" s="93"/>
      <c r="I9" s="94">
        <v>13</v>
      </c>
      <c r="J9" s="27"/>
      <c r="K9" s="29"/>
      <c r="L9" s="30">
        <v>16.15</v>
      </c>
      <c r="M9" s="30">
        <v>3.8</v>
      </c>
      <c r="N9" s="30"/>
      <c r="O9" s="30">
        <v>3.8</v>
      </c>
      <c r="P9" s="30">
        <v>12.35</v>
      </c>
      <c r="Q9" s="30"/>
      <c r="R9" s="30">
        <v>12.35</v>
      </c>
      <c r="S9" s="30"/>
      <c r="T9" s="30"/>
      <c r="U9" s="26">
        <v>-0.85</v>
      </c>
      <c r="V9" s="27">
        <v>-0.2</v>
      </c>
      <c r="W9" s="27"/>
      <c r="X9" s="27">
        <v>-0.2</v>
      </c>
      <c r="Y9" s="27">
        <v>-0.65</v>
      </c>
      <c r="Z9" s="27"/>
      <c r="AA9" s="27">
        <v>-0.65</v>
      </c>
      <c r="AB9" s="27"/>
      <c r="AC9" s="27"/>
    </row>
    <row r="10" spans="1:2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2:29" ht="12.75" customHeight="1">
      <c r="B12" s="14"/>
      <c r="C12" s="14"/>
      <c r="D12" s="14"/>
      <c r="E12" s="14"/>
      <c r="F12" s="14"/>
      <c r="G12" s="14"/>
      <c r="H12" s="14"/>
      <c r="J12" s="14"/>
      <c r="K12" s="14"/>
      <c r="L12" s="14"/>
      <c r="M12" s="14"/>
      <c r="N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2:29" ht="12.75" customHeight="1">
      <c r="B13" s="14"/>
      <c r="D13" s="14"/>
      <c r="L13" s="14"/>
      <c r="M13" s="14"/>
      <c r="O13" s="14"/>
      <c r="AB13" s="14"/>
      <c r="AC13" s="14"/>
    </row>
    <row r="14" spans="2:29" ht="12.75" customHeight="1">
      <c r="B14" s="14"/>
      <c r="C14" s="14"/>
      <c r="L14" s="14"/>
      <c r="M14" s="14"/>
      <c r="AB14" s="14"/>
      <c r="AC14" s="14"/>
    </row>
    <row r="15" spans="2:29" ht="12.75" customHeight="1">
      <c r="B15" s="14"/>
      <c r="C15" s="14"/>
      <c r="D15" s="14"/>
      <c r="L15" s="14"/>
      <c r="M15" s="14"/>
      <c r="AB15" s="14"/>
      <c r="AC15" s="14"/>
    </row>
    <row r="16" spans="12:29" ht="12.75" customHeight="1">
      <c r="L16" s="14"/>
      <c r="M16" s="14"/>
      <c r="N16" s="14"/>
      <c r="AB16" s="14"/>
      <c r="AC16" s="14"/>
    </row>
    <row r="17" spans="13:28" ht="12.75" customHeight="1">
      <c r="M17" s="14"/>
      <c r="N17" s="14"/>
      <c r="AB17" s="14"/>
    </row>
    <row r="18" spans="13:28" ht="12.75" customHeight="1">
      <c r="M18" s="14"/>
      <c r="N18" s="14"/>
      <c r="AA18" s="14"/>
      <c r="AB18" s="14"/>
    </row>
    <row r="19" spans="13:28" ht="12.75" customHeight="1">
      <c r="M19" s="14"/>
      <c r="N19" s="14"/>
      <c r="O19" s="14"/>
      <c r="AA19" s="14"/>
      <c r="AB19" s="14"/>
    </row>
    <row r="20" spans="14:27" ht="12.75" customHeight="1">
      <c r="N20" s="14"/>
      <c r="AA20" s="14"/>
    </row>
  </sheetData>
  <sheetProtection/>
  <mergeCells count="30"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3"/>
  <sheetViews>
    <sheetView showGridLines="0" showZeros="0" zoomScalePageLayoutView="0" workbookViewId="0" topLeftCell="A63">
      <selection activeCell="D106" sqref="D106"/>
    </sheetView>
  </sheetViews>
  <sheetFormatPr defaultColWidth="9.16015625" defaultRowHeight="12.75" customHeight="1"/>
  <cols>
    <col min="1" max="1" width="9.16015625" style="0" customWidth="1"/>
    <col min="2" max="2" width="16.5" style="0" customWidth="1"/>
    <col min="3" max="3" width="22.83203125" style="0" customWidth="1"/>
    <col min="4" max="4" width="34.83203125" style="0" customWidth="1"/>
    <col min="5" max="5" width="36" style="0" customWidth="1"/>
  </cols>
  <sheetData>
    <row r="1" spans="1:5" ht="12.75" customHeight="1">
      <c r="A1" s="1" t="s">
        <v>37</v>
      </c>
      <c r="B1" s="2"/>
      <c r="C1" s="2"/>
      <c r="D1" s="2"/>
      <c r="E1" s="3"/>
    </row>
    <row r="2" spans="1:5" ht="24" customHeight="1">
      <c r="A2" s="184" t="s">
        <v>38</v>
      </c>
      <c r="B2" s="184"/>
      <c r="C2" s="184"/>
      <c r="D2" s="184"/>
      <c r="E2" s="184"/>
    </row>
    <row r="3" spans="1:5" ht="12.75" customHeight="1">
      <c r="A3" s="4"/>
      <c r="B3" s="4"/>
      <c r="C3" s="4"/>
      <c r="D3" s="4"/>
      <c r="E3" s="4"/>
    </row>
    <row r="4" spans="1:5" ht="12.75" customHeight="1">
      <c r="A4" s="5"/>
      <c r="B4" s="6"/>
      <c r="C4" s="6"/>
      <c r="D4" s="6"/>
      <c r="E4" s="3"/>
    </row>
    <row r="5" spans="1:5" ht="23.25" customHeight="1">
      <c r="A5" s="185" t="s">
        <v>368</v>
      </c>
      <c r="B5" s="185"/>
      <c r="C5" s="185"/>
      <c r="D5" s="186" t="s">
        <v>443</v>
      </c>
      <c r="E5" s="187"/>
    </row>
    <row r="6" spans="1:5" ht="23.25" customHeight="1">
      <c r="A6" s="188" t="s">
        <v>369</v>
      </c>
      <c r="B6" s="189"/>
      <c r="C6" s="189"/>
      <c r="D6" s="190" t="s">
        <v>410</v>
      </c>
      <c r="E6" s="191"/>
    </row>
    <row r="7" spans="1:5" ht="23.25" customHeight="1">
      <c r="A7" s="193" t="s">
        <v>370</v>
      </c>
      <c r="B7" s="194"/>
      <c r="C7" s="195"/>
      <c r="D7" s="8" t="s">
        <v>371</v>
      </c>
      <c r="E7" s="8">
        <v>60.5</v>
      </c>
    </row>
    <row r="8" spans="1:5" ht="23.25" customHeight="1">
      <c r="A8" s="196"/>
      <c r="B8" s="197"/>
      <c r="C8" s="198"/>
      <c r="D8" s="8" t="s">
        <v>372</v>
      </c>
      <c r="E8" s="8">
        <v>60.5</v>
      </c>
    </row>
    <row r="9" spans="1:5" ht="23.25" customHeight="1">
      <c r="A9" s="199"/>
      <c r="B9" s="200"/>
      <c r="C9" s="201"/>
      <c r="D9" s="8" t="s">
        <v>373</v>
      </c>
      <c r="E9" s="8"/>
    </row>
    <row r="10" spans="1:5" ht="33" customHeight="1">
      <c r="A10" s="185" t="s">
        <v>374</v>
      </c>
      <c r="B10" s="192" t="s">
        <v>375</v>
      </c>
      <c r="C10" s="192"/>
      <c r="D10" s="192"/>
      <c r="E10" s="192"/>
    </row>
    <row r="11" spans="1:5" ht="95.25" customHeight="1">
      <c r="A11" s="203"/>
      <c r="B11" s="202" t="s">
        <v>433</v>
      </c>
      <c r="C11" s="202"/>
      <c r="D11" s="202"/>
      <c r="E11" s="202"/>
    </row>
    <row r="12" spans="1:5" ht="23.25" customHeight="1">
      <c r="A12" s="192" t="s">
        <v>376</v>
      </c>
      <c r="B12" s="10" t="s">
        <v>377</v>
      </c>
      <c r="C12" s="9" t="s">
        <v>378</v>
      </c>
      <c r="D12" s="9" t="s">
        <v>379</v>
      </c>
      <c r="E12" s="9" t="s">
        <v>380</v>
      </c>
    </row>
    <row r="13" spans="1:5" ht="33" customHeight="1">
      <c r="A13" s="192"/>
      <c r="B13" s="192" t="s">
        <v>381</v>
      </c>
      <c r="C13" s="192" t="s">
        <v>382</v>
      </c>
      <c r="D13" s="8" t="s">
        <v>423</v>
      </c>
      <c r="E13" s="7" t="s">
        <v>430</v>
      </c>
    </row>
    <row r="14" spans="1:5" ht="33" customHeight="1">
      <c r="A14" s="192"/>
      <c r="B14" s="185"/>
      <c r="C14" s="192"/>
      <c r="D14" s="8" t="s">
        <v>425</v>
      </c>
      <c r="E14" s="7" t="s">
        <v>430</v>
      </c>
    </row>
    <row r="15" spans="1:5" ht="33" customHeight="1">
      <c r="A15" s="192"/>
      <c r="B15" s="185"/>
      <c r="C15" s="192"/>
      <c r="D15" s="8" t="s">
        <v>426</v>
      </c>
      <c r="E15" s="7" t="s">
        <v>430</v>
      </c>
    </row>
    <row r="16" spans="1:5" ht="33" customHeight="1">
      <c r="A16" s="192"/>
      <c r="B16" s="185"/>
      <c r="C16" s="192"/>
      <c r="D16" s="8" t="s">
        <v>427</v>
      </c>
      <c r="E16" s="7" t="s">
        <v>430</v>
      </c>
    </row>
    <row r="17" spans="1:5" ht="33" customHeight="1">
      <c r="A17" s="192"/>
      <c r="B17" s="185"/>
      <c r="C17" s="192"/>
      <c r="D17" s="8" t="s">
        <v>428</v>
      </c>
      <c r="E17" s="7" t="s">
        <v>430</v>
      </c>
    </row>
    <row r="18" spans="1:5" ht="33" customHeight="1">
      <c r="A18" s="192"/>
      <c r="B18" s="185"/>
      <c r="C18" s="192"/>
      <c r="D18" s="8" t="s">
        <v>429</v>
      </c>
      <c r="E18" s="7" t="s">
        <v>430</v>
      </c>
    </row>
    <row r="19" spans="1:5" ht="33" customHeight="1">
      <c r="A19" s="192"/>
      <c r="B19" s="185"/>
      <c r="C19" s="192"/>
      <c r="D19" s="8" t="s">
        <v>431</v>
      </c>
      <c r="E19" s="7" t="s">
        <v>430</v>
      </c>
    </row>
    <row r="20" spans="1:5" ht="33" customHeight="1">
      <c r="A20" s="192"/>
      <c r="B20" s="185"/>
      <c r="C20" s="192"/>
      <c r="D20" s="8" t="s">
        <v>432</v>
      </c>
      <c r="E20" s="7" t="s">
        <v>430</v>
      </c>
    </row>
    <row r="21" spans="1:5" ht="33" customHeight="1">
      <c r="A21" s="192"/>
      <c r="B21" s="185"/>
      <c r="C21" s="192"/>
      <c r="D21" s="8" t="s">
        <v>434</v>
      </c>
      <c r="E21" s="7" t="s">
        <v>430</v>
      </c>
    </row>
    <row r="22" spans="1:5" ht="33" customHeight="1">
      <c r="A22" s="192"/>
      <c r="B22" s="185"/>
      <c r="C22" s="192"/>
      <c r="D22" s="8" t="s">
        <v>435</v>
      </c>
      <c r="E22" s="7" t="s">
        <v>430</v>
      </c>
    </row>
    <row r="23" spans="1:5" ht="33" customHeight="1">
      <c r="A23" s="192"/>
      <c r="B23" s="185"/>
      <c r="C23" s="192"/>
      <c r="D23" s="8" t="s">
        <v>383</v>
      </c>
      <c r="E23" s="11"/>
    </row>
    <row r="24" spans="1:5" ht="33" customHeight="1">
      <c r="A24" s="192"/>
      <c r="B24" s="185"/>
      <c r="C24" s="192" t="s">
        <v>384</v>
      </c>
      <c r="D24" s="8" t="s">
        <v>423</v>
      </c>
      <c r="E24" s="158" t="s">
        <v>461</v>
      </c>
    </row>
    <row r="25" spans="1:5" ht="33" customHeight="1">
      <c r="A25" s="192"/>
      <c r="B25" s="185"/>
      <c r="C25" s="192"/>
      <c r="D25" s="8" t="s">
        <v>425</v>
      </c>
      <c r="E25" s="152" t="s">
        <v>436</v>
      </c>
    </row>
    <row r="26" spans="1:5" ht="33" customHeight="1">
      <c r="A26" s="192"/>
      <c r="B26" s="185"/>
      <c r="C26" s="192"/>
      <c r="D26" s="8" t="s">
        <v>426</v>
      </c>
      <c r="E26" s="152" t="s">
        <v>436</v>
      </c>
    </row>
    <row r="27" spans="1:5" ht="33" customHeight="1">
      <c r="A27" s="192"/>
      <c r="B27" s="185"/>
      <c r="C27" s="192"/>
      <c r="D27" s="8" t="s">
        <v>427</v>
      </c>
      <c r="E27" s="152" t="s">
        <v>436</v>
      </c>
    </row>
    <row r="28" spans="1:5" ht="33" customHeight="1">
      <c r="A28" s="192"/>
      <c r="B28" s="185"/>
      <c r="C28" s="192"/>
      <c r="D28" s="8" t="s">
        <v>428</v>
      </c>
      <c r="E28" s="152" t="s">
        <v>436</v>
      </c>
    </row>
    <row r="29" spans="1:5" ht="33" customHeight="1">
      <c r="A29" s="192"/>
      <c r="B29" s="185"/>
      <c r="C29" s="192"/>
      <c r="D29" s="8" t="s">
        <v>429</v>
      </c>
      <c r="E29" s="152" t="s">
        <v>436</v>
      </c>
    </row>
    <row r="30" spans="1:5" ht="33" customHeight="1">
      <c r="A30" s="192"/>
      <c r="B30" s="185"/>
      <c r="C30" s="192"/>
      <c r="D30" s="8" t="s">
        <v>431</v>
      </c>
      <c r="E30" s="152" t="s">
        <v>436</v>
      </c>
    </row>
    <row r="31" spans="1:5" ht="33" customHeight="1">
      <c r="A31" s="192"/>
      <c r="B31" s="185"/>
      <c r="C31" s="192"/>
      <c r="D31" s="8" t="s">
        <v>432</v>
      </c>
      <c r="E31" s="152" t="s">
        <v>436</v>
      </c>
    </row>
    <row r="32" spans="1:5" ht="33" customHeight="1">
      <c r="A32" s="192"/>
      <c r="B32" s="185"/>
      <c r="C32" s="192"/>
      <c r="D32" s="8" t="s">
        <v>434</v>
      </c>
      <c r="E32" s="152" t="s">
        <v>436</v>
      </c>
    </row>
    <row r="33" spans="1:5" ht="33" customHeight="1">
      <c r="A33" s="192"/>
      <c r="B33" s="185"/>
      <c r="C33" s="192"/>
      <c r="D33" s="8" t="s">
        <v>435</v>
      </c>
      <c r="E33" s="152" t="s">
        <v>436</v>
      </c>
    </row>
    <row r="34" spans="1:5" ht="33" customHeight="1">
      <c r="A34" s="192"/>
      <c r="B34" s="185"/>
      <c r="C34" s="192"/>
      <c r="D34" s="8" t="s">
        <v>383</v>
      </c>
      <c r="E34" s="11"/>
    </row>
    <row r="35" spans="1:5" ht="33" customHeight="1">
      <c r="A35" s="192"/>
      <c r="B35" s="185"/>
      <c r="C35" s="192" t="s">
        <v>385</v>
      </c>
      <c r="D35" s="8" t="s">
        <v>423</v>
      </c>
      <c r="E35" s="152" t="s">
        <v>437</v>
      </c>
    </row>
    <row r="36" spans="1:5" ht="33" customHeight="1">
      <c r="A36" s="192"/>
      <c r="B36" s="185"/>
      <c r="C36" s="192"/>
      <c r="D36" s="8" t="s">
        <v>425</v>
      </c>
      <c r="E36" s="152" t="s">
        <v>437</v>
      </c>
    </row>
    <row r="37" spans="1:5" ht="33" customHeight="1">
      <c r="A37" s="192"/>
      <c r="B37" s="185"/>
      <c r="C37" s="192"/>
      <c r="D37" s="8" t="s">
        <v>426</v>
      </c>
      <c r="E37" s="152" t="s">
        <v>437</v>
      </c>
    </row>
    <row r="38" spans="1:5" ht="33" customHeight="1">
      <c r="A38" s="192"/>
      <c r="B38" s="185"/>
      <c r="C38" s="192"/>
      <c r="D38" s="8" t="s">
        <v>427</v>
      </c>
      <c r="E38" s="152" t="s">
        <v>437</v>
      </c>
    </row>
    <row r="39" spans="1:5" ht="33" customHeight="1">
      <c r="A39" s="192"/>
      <c r="B39" s="185"/>
      <c r="C39" s="192"/>
      <c r="D39" s="8" t="s">
        <v>428</v>
      </c>
      <c r="E39" s="152" t="s">
        <v>437</v>
      </c>
    </row>
    <row r="40" spans="1:5" ht="33" customHeight="1">
      <c r="A40" s="192"/>
      <c r="B40" s="185"/>
      <c r="C40" s="192"/>
      <c r="D40" s="8" t="s">
        <v>429</v>
      </c>
      <c r="E40" s="152" t="s">
        <v>437</v>
      </c>
    </row>
    <row r="41" spans="1:5" ht="33" customHeight="1">
      <c r="A41" s="192"/>
      <c r="B41" s="185"/>
      <c r="C41" s="192"/>
      <c r="D41" s="8" t="s">
        <v>431</v>
      </c>
      <c r="E41" s="152" t="s">
        <v>437</v>
      </c>
    </row>
    <row r="42" spans="1:5" ht="33" customHeight="1">
      <c r="A42" s="192"/>
      <c r="B42" s="185"/>
      <c r="C42" s="192"/>
      <c r="D42" s="8" t="s">
        <v>432</v>
      </c>
      <c r="E42" s="152" t="s">
        <v>437</v>
      </c>
    </row>
    <row r="43" spans="1:5" ht="33" customHeight="1">
      <c r="A43" s="192"/>
      <c r="B43" s="185"/>
      <c r="C43" s="192"/>
      <c r="D43" s="8" t="s">
        <v>434</v>
      </c>
      <c r="E43" s="152" t="s">
        <v>437</v>
      </c>
    </row>
    <row r="44" spans="1:5" ht="33" customHeight="1">
      <c r="A44" s="192"/>
      <c r="B44" s="185"/>
      <c r="C44" s="192"/>
      <c r="D44" s="8" t="s">
        <v>435</v>
      </c>
      <c r="E44" s="152" t="s">
        <v>437</v>
      </c>
    </row>
    <row r="45" spans="1:5" ht="33" customHeight="1">
      <c r="A45" s="192"/>
      <c r="B45" s="185"/>
      <c r="C45" s="192"/>
      <c r="D45" s="8" t="s">
        <v>383</v>
      </c>
      <c r="E45" s="7"/>
    </row>
    <row r="46" spans="1:5" ht="33" customHeight="1">
      <c r="A46" s="192"/>
      <c r="B46" s="185"/>
      <c r="C46" s="192" t="s">
        <v>386</v>
      </c>
      <c r="D46" s="8" t="s">
        <v>423</v>
      </c>
      <c r="E46" s="152" t="s">
        <v>439</v>
      </c>
    </row>
    <row r="47" spans="1:5" ht="33" customHeight="1">
      <c r="A47" s="192"/>
      <c r="B47" s="185"/>
      <c r="C47" s="192"/>
      <c r="D47" s="8" t="s">
        <v>425</v>
      </c>
      <c r="E47" s="152" t="s">
        <v>439</v>
      </c>
    </row>
    <row r="48" spans="1:5" ht="33" customHeight="1">
      <c r="A48" s="192"/>
      <c r="B48" s="185"/>
      <c r="C48" s="192"/>
      <c r="D48" s="8" t="s">
        <v>426</v>
      </c>
      <c r="E48" s="152" t="s">
        <v>439</v>
      </c>
    </row>
    <row r="49" spans="1:5" ht="33" customHeight="1">
      <c r="A49" s="192"/>
      <c r="B49" s="185"/>
      <c r="C49" s="192"/>
      <c r="D49" s="8" t="s">
        <v>427</v>
      </c>
      <c r="E49" s="152" t="s">
        <v>439</v>
      </c>
    </row>
    <row r="50" spans="1:5" ht="33" customHeight="1">
      <c r="A50" s="192"/>
      <c r="B50" s="185"/>
      <c r="C50" s="192"/>
      <c r="D50" s="8" t="s">
        <v>428</v>
      </c>
      <c r="E50" s="152" t="s">
        <v>439</v>
      </c>
    </row>
    <row r="51" spans="1:5" ht="33" customHeight="1">
      <c r="A51" s="192"/>
      <c r="B51" s="185"/>
      <c r="C51" s="192"/>
      <c r="D51" s="8" t="s">
        <v>429</v>
      </c>
      <c r="E51" s="152" t="s">
        <v>439</v>
      </c>
    </row>
    <row r="52" spans="1:5" ht="33" customHeight="1">
      <c r="A52" s="192"/>
      <c r="B52" s="185"/>
      <c r="C52" s="192"/>
      <c r="D52" s="8" t="s">
        <v>431</v>
      </c>
      <c r="E52" s="152" t="s">
        <v>439</v>
      </c>
    </row>
    <row r="53" spans="1:5" ht="33" customHeight="1">
      <c r="A53" s="192"/>
      <c r="B53" s="185"/>
      <c r="C53" s="192"/>
      <c r="D53" s="8" t="s">
        <v>432</v>
      </c>
      <c r="E53" s="152" t="s">
        <v>439</v>
      </c>
    </row>
    <row r="54" spans="1:5" ht="33" customHeight="1">
      <c r="A54" s="192"/>
      <c r="B54" s="185"/>
      <c r="C54" s="192"/>
      <c r="D54" s="8" t="s">
        <v>434</v>
      </c>
      <c r="E54" s="152" t="s">
        <v>439</v>
      </c>
    </row>
    <row r="55" spans="1:5" ht="33" customHeight="1">
      <c r="A55" s="192"/>
      <c r="B55" s="185"/>
      <c r="C55" s="192"/>
      <c r="D55" s="8" t="s">
        <v>435</v>
      </c>
      <c r="E55" s="152" t="s">
        <v>439</v>
      </c>
    </row>
    <row r="56" spans="1:5" ht="33" customHeight="1">
      <c r="A56" s="192"/>
      <c r="B56" s="185"/>
      <c r="C56" s="192"/>
      <c r="D56" s="8" t="s">
        <v>383</v>
      </c>
      <c r="E56" s="7"/>
    </row>
    <row r="57" spans="1:5" ht="33" customHeight="1">
      <c r="A57" s="192"/>
      <c r="B57" s="192" t="s">
        <v>388</v>
      </c>
      <c r="C57" s="192" t="s">
        <v>389</v>
      </c>
      <c r="D57" s="8" t="s">
        <v>423</v>
      </c>
      <c r="E57" s="152" t="s">
        <v>442</v>
      </c>
    </row>
    <row r="58" spans="1:5" ht="33" customHeight="1">
      <c r="A58" s="192"/>
      <c r="B58" s="192"/>
      <c r="C58" s="192"/>
      <c r="D58" s="8" t="s">
        <v>425</v>
      </c>
      <c r="E58" s="152" t="s">
        <v>442</v>
      </c>
    </row>
    <row r="59" spans="1:5" ht="33" customHeight="1">
      <c r="A59" s="192"/>
      <c r="B59" s="192"/>
      <c r="C59" s="192"/>
      <c r="D59" s="8" t="s">
        <v>426</v>
      </c>
      <c r="E59" s="152" t="s">
        <v>442</v>
      </c>
    </row>
    <row r="60" spans="1:5" ht="33" customHeight="1">
      <c r="A60" s="192"/>
      <c r="B60" s="192"/>
      <c r="C60" s="192"/>
      <c r="D60" s="8" t="s">
        <v>427</v>
      </c>
      <c r="E60" s="152" t="s">
        <v>442</v>
      </c>
    </row>
    <row r="61" spans="1:5" ht="33" customHeight="1">
      <c r="A61" s="192"/>
      <c r="B61" s="192"/>
      <c r="C61" s="192"/>
      <c r="D61" s="8" t="s">
        <v>428</v>
      </c>
      <c r="E61" s="152" t="s">
        <v>442</v>
      </c>
    </row>
    <row r="62" spans="1:5" ht="33" customHeight="1">
      <c r="A62" s="192"/>
      <c r="B62" s="192"/>
      <c r="C62" s="192"/>
      <c r="D62" s="8" t="s">
        <v>429</v>
      </c>
      <c r="E62" s="152" t="s">
        <v>442</v>
      </c>
    </row>
    <row r="63" spans="1:5" ht="33" customHeight="1">
      <c r="A63" s="192"/>
      <c r="B63" s="192"/>
      <c r="C63" s="192"/>
      <c r="D63" s="8" t="s">
        <v>431</v>
      </c>
      <c r="E63" s="152" t="s">
        <v>442</v>
      </c>
    </row>
    <row r="64" spans="1:5" ht="33" customHeight="1">
      <c r="A64" s="192"/>
      <c r="B64" s="192"/>
      <c r="C64" s="192"/>
      <c r="D64" s="8" t="s">
        <v>432</v>
      </c>
      <c r="E64" s="152" t="s">
        <v>442</v>
      </c>
    </row>
    <row r="65" spans="1:5" ht="33" customHeight="1">
      <c r="A65" s="192"/>
      <c r="B65" s="192"/>
      <c r="C65" s="192"/>
      <c r="D65" s="8" t="s">
        <v>434</v>
      </c>
      <c r="E65" s="152" t="s">
        <v>442</v>
      </c>
    </row>
    <row r="66" spans="1:5" ht="33" customHeight="1">
      <c r="A66" s="192"/>
      <c r="B66" s="185"/>
      <c r="C66" s="192"/>
      <c r="D66" s="8" t="s">
        <v>435</v>
      </c>
      <c r="E66" s="152" t="s">
        <v>442</v>
      </c>
    </row>
    <row r="67" spans="1:5" ht="33" customHeight="1">
      <c r="A67" s="192"/>
      <c r="B67" s="185"/>
      <c r="C67" s="192"/>
      <c r="D67" s="8" t="s">
        <v>383</v>
      </c>
      <c r="E67" s="7"/>
    </row>
    <row r="68" spans="1:5" ht="33" customHeight="1">
      <c r="A68" s="192"/>
      <c r="B68" s="185"/>
      <c r="C68" s="192" t="s">
        <v>390</v>
      </c>
      <c r="D68" s="8" t="s">
        <v>423</v>
      </c>
      <c r="E68" s="7" t="s">
        <v>456</v>
      </c>
    </row>
    <row r="69" spans="1:5" ht="33" customHeight="1">
      <c r="A69" s="192"/>
      <c r="B69" s="185"/>
      <c r="C69" s="192"/>
      <c r="D69" s="8" t="s">
        <v>425</v>
      </c>
      <c r="E69" s="7" t="s">
        <v>456</v>
      </c>
    </row>
    <row r="70" spans="1:5" ht="33" customHeight="1">
      <c r="A70" s="192"/>
      <c r="B70" s="185"/>
      <c r="C70" s="192"/>
      <c r="D70" s="8" t="s">
        <v>426</v>
      </c>
      <c r="E70" s="7" t="s">
        <v>456</v>
      </c>
    </row>
    <row r="71" spans="1:5" ht="33" customHeight="1">
      <c r="A71" s="192"/>
      <c r="B71" s="185"/>
      <c r="C71" s="192"/>
      <c r="D71" s="8" t="s">
        <v>427</v>
      </c>
      <c r="E71" s="7" t="s">
        <v>456</v>
      </c>
    </row>
    <row r="72" spans="1:5" ht="33" customHeight="1">
      <c r="A72" s="192"/>
      <c r="B72" s="185"/>
      <c r="C72" s="192"/>
      <c r="D72" s="8" t="s">
        <v>428</v>
      </c>
      <c r="E72" s="7" t="s">
        <v>456</v>
      </c>
    </row>
    <row r="73" spans="1:5" ht="33" customHeight="1">
      <c r="A73" s="192"/>
      <c r="B73" s="185"/>
      <c r="C73" s="192"/>
      <c r="D73" s="8" t="s">
        <v>429</v>
      </c>
      <c r="E73" s="7" t="s">
        <v>456</v>
      </c>
    </row>
    <row r="74" spans="1:5" ht="33" customHeight="1">
      <c r="A74" s="192"/>
      <c r="B74" s="185"/>
      <c r="C74" s="192"/>
      <c r="D74" s="8" t="s">
        <v>431</v>
      </c>
      <c r="E74" s="7" t="s">
        <v>456</v>
      </c>
    </row>
    <row r="75" spans="1:5" ht="33" customHeight="1">
      <c r="A75" s="192"/>
      <c r="B75" s="185"/>
      <c r="C75" s="192"/>
      <c r="D75" s="8" t="s">
        <v>432</v>
      </c>
      <c r="E75" s="7" t="s">
        <v>456</v>
      </c>
    </row>
    <row r="76" spans="1:5" ht="33" customHeight="1">
      <c r="A76" s="192"/>
      <c r="B76" s="185"/>
      <c r="C76" s="192"/>
      <c r="D76" s="8" t="s">
        <v>434</v>
      </c>
      <c r="E76" s="7" t="s">
        <v>456</v>
      </c>
    </row>
    <row r="77" spans="1:5" ht="33" customHeight="1">
      <c r="A77" s="192"/>
      <c r="B77" s="185"/>
      <c r="C77" s="192"/>
      <c r="D77" s="8" t="s">
        <v>435</v>
      </c>
      <c r="E77" s="7" t="s">
        <v>456</v>
      </c>
    </row>
    <row r="78" spans="1:5" ht="33" customHeight="1">
      <c r="A78" s="192"/>
      <c r="B78" s="185"/>
      <c r="C78" s="192"/>
      <c r="D78" s="8" t="s">
        <v>383</v>
      </c>
      <c r="E78" s="7"/>
    </row>
    <row r="79" spans="1:5" ht="33" customHeight="1">
      <c r="A79" s="192"/>
      <c r="B79" s="185"/>
      <c r="C79" s="192" t="s">
        <v>391</v>
      </c>
      <c r="D79" s="8" t="s">
        <v>423</v>
      </c>
      <c r="E79" s="157" t="s">
        <v>458</v>
      </c>
    </row>
    <row r="80" spans="1:5" ht="33" customHeight="1">
      <c r="A80" s="192"/>
      <c r="B80" s="185"/>
      <c r="C80" s="192"/>
      <c r="D80" s="8" t="s">
        <v>425</v>
      </c>
      <c r="E80" s="157" t="s">
        <v>458</v>
      </c>
    </row>
    <row r="81" spans="1:5" ht="33" customHeight="1">
      <c r="A81" s="192"/>
      <c r="B81" s="185"/>
      <c r="C81" s="192"/>
      <c r="D81" s="8" t="s">
        <v>426</v>
      </c>
      <c r="E81" s="157" t="s">
        <v>458</v>
      </c>
    </row>
    <row r="82" spans="1:5" ht="33" customHeight="1">
      <c r="A82" s="192"/>
      <c r="B82" s="185"/>
      <c r="C82" s="192"/>
      <c r="D82" s="8" t="s">
        <v>427</v>
      </c>
      <c r="E82" s="157" t="s">
        <v>458</v>
      </c>
    </row>
    <row r="83" spans="1:5" ht="33" customHeight="1">
      <c r="A83" s="192"/>
      <c r="B83" s="185"/>
      <c r="C83" s="192"/>
      <c r="D83" s="8" t="s">
        <v>428</v>
      </c>
      <c r="E83" s="157" t="s">
        <v>458</v>
      </c>
    </row>
    <row r="84" spans="1:5" ht="33" customHeight="1">
      <c r="A84" s="192"/>
      <c r="B84" s="185"/>
      <c r="C84" s="192"/>
      <c r="D84" s="8" t="s">
        <v>429</v>
      </c>
      <c r="E84" s="157" t="s">
        <v>458</v>
      </c>
    </row>
    <row r="85" spans="1:5" ht="33" customHeight="1">
      <c r="A85" s="192"/>
      <c r="B85" s="185"/>
      <c r="C85" s="192"/>
      <c r="D85" s="8" t="s">
        <v>431</v>
      </c>
      <c r="E85" s="157" t="s">
        <v>458</v>
      </c>
    </row>
    <row r="86" spans="1:5" ht="33" customHeight="1">
      <c r="A86" s="192"/>
      <c r="B86" s="185"/>
      <c r="C86" s="192"/>
      <c r="D86" s="8" t="s">
        <v>432</v>
      </c>
      <c r="E86" s="157" t="s">
        <v>458</v>
      </c>
    </row>
    <row r="87" spans="1:5" ht="33" customHeight="1">
      <c r="A87" s="192"/>
      <c r="B87" s="185"/>
      <c r="C87" s="192"/>
      <c r="D87" s="8" t="s">
        <v>434</v>
      </c>
      <c r="E87" s="157" t="s">
        <v>458</v>
      </c>
    </row>
    <row r="88" spans="1:5" ht="33" customHeight="1">
      <c r="A88" s="192"/>
      <c r="B88" s="185"/>
      <c r="C88" s="192"/>
      <c r="D88" s="8" t="s">
        <v>435</v>
      </c>
      <c r="E88" s="157" t="s">
        <v>458</v>
      </c>
    </row>
    <row r="89" spans="1:5" ht="33" customHeight="1">
      <c r="A89" s="192"/>
      <c r="B89" s="185"/>
      <c r="C89" s="192"/>
      <c r="D89" s="8" t="s">
        <v>383</v>
      </c>
      <c r="E89" s="7"/>
    </row>
    <row r="90" spans="1:5" ht="33" customHeight="1">
      <c r="A90" s="192"/>
      <c r="B90" s="185"/>
      <c r="C90" s="192" t="s">
        <v>392</v>
      </c>
      <c r="D90" s="8" t="s">
        <v>423</v>
      </c>
      <c r="E90" s="7" t="s">
        <v>457</v>
      </c>
    </row>
    <row r="91" spans="1:5" ht="33" customHeight="1">
      <c r="A91" s="192"/>
      <c r="B91" s="185"/>
      <c r="C91" s="192"/>
      <c r="D91" s="8" t="s">
        <v>425</v>
      </c>
      <c r="E91" s="7" t="s">
        <v>457</v>
      </c>
    </row>
    <row r="92" spans="1:5" ht="33" customHeight="1">
      <c r="A92" s="192"/>
      <c r="B92" s="185"/>
      <c r="C92" s="192"/>
      <c r="D92" s="8" t="s">
        <v>426</v>
      </c>
      <c r="E92" s="7" t="s">
        <v>457</v>
      </c>
    </row>
    <row r="93" spans="1:5" ht="33" customHeight="1">
      <c r="A93" s="192"/>
      <c r="B93" s="185"/>
      <c r="C93" s="192"/>
      <c r="D93" s="8" t="s">
        <v>427</v>
      </c>
      <c r="E93" s="7" t="s">
        <v>457</v>
      </c>
    </row>
    <row r="94" spans="1:5" ht="33" customHeight="1">
      <c r="A94" s="192"/>
      <c r="B94" s="185"/>
      <c r="C94" s="192"/>
      <c r="D94" s="8" t="s">
        <v>428</v>
      </c>
      <c r="E94" s="7" t="s">
        <v>457</v>
      </c>
    </row>
    <row r="95" spans="1:5" ht="33" customHeight="1">
      <c r="A95" s="192"/>
      <c r="B95" s="185"/>
      <c r="C95" s="192"/>
      <c r="D95" s="8" t="s">
        <v>429</v>
      </c>
      <c r="E95" s="7" t="s">
        <v>457</v>
      </c>
    </row>
    <row r="96" spans="1:5" ht="33" customHeight="1">
      <c r="A96" s="192"/>
      <c r="B96" s="185"/>
      <c r="C96" s="192"/>
      <c r="D96" s="8" t="s">
        <v>431</v>
      </c>
      <c r="E96" s="7" t="s">
        <v>457</v>
      </c>
    </row>
    <row r="97" spans="1:5" ht="33" customHeight="1">
      <c r="A97" s="192"/>
      <c r="B97" s="185"/>
      <c r="C97" s="192"/>
      <c r="D97" s="8" t="s">
        <v>432</v>
      </c>
      <c r="E97" s="7" t="s">
        <v>457</v>
      </c>
    </row>
    <row r="98" spans="1:5" ht="33" customHeight="1">
      <c r="A98" s="192"/>
      <c r="B98" s="185"/>
      <c r="C98" s="192"/>
      <c r="D98" s="8" t="s">
        <v>434</v>
      </c>
      <c r="E98" s="7" t="s">
        <v>457</v>
      </c>
    </row>
    <row r="99" spans="1:5" ht="33" customHeight="1">
      <c r="A99" s="192"/>
      <c r="B99" s="185"/>
      <c r="C99" s="192"/>
      <c r="D99" s="8" t="s">
        <v>435</v>
      </c>
      <c r="E99" s="7" t="s">
        <v>457</v>
      </c>
    </row>
    <row r="100" spans="1:5" ht="33" customHeight="1">
      <c r="A100" s="192"/>
      <c r="B100" s="185"/>
      <c r="C100" s="192"/>
      <c r="D100" s="8" t="s">
        <v>383</v>
      </c>
      <c r="E100" s="7"/>
    </row>
    <row r="101" spans="1:5" ht="33" customHeight="1">
      <c r="A101" s="192"/>
      <c r="B101" s="185"/>
      <c r="C101" s="9" t="s">
        <v>387</v>
      </c>
      <c r="D101" s="11"/>
      <c r="E101" s="7"/>
    </row>
    <row r="102" spans="1:5" ht="33" customHeight="1">
      <c r="A102" s="192"/>
      <c r="B102" s="192" t="s">
        <v>393</v>
      </c>
      <c r="C102" s="192" t="s">
        <v>394</v>
      </c>
      <c r="D102" s="8" t="s">
        <v>423</v>
      </c>
      <c r="E102" s="153" t="s">
        <v>440</v>
      </c>
    </row>
    <row r="103" spans="1:5" ht="33" customHeight="1">
      <c r="A103" s="192"/>
      <c r="B103" s="192"/>
      <c r="C103" s="192"/>
      <c r="D103" s="8" t="s">
        <v>425</v>
      </c>
      <c r="E103" s="153" t="s">
        <v>440</v>
      </c>
    </row>
    <row r="104" spans="1:5" ht="33" customHeight="1">
      <c r="A104" s="192"/>
      <c r="B104" s="192"/>
      <c r="C104" s="192"/>
      <c r="D104" s="8" t="s">
        <v>426</v>
      </c>
      <c r="E104" s="153" t="s">
        <v>440</v>
      </c>
    </row>
    <row r="105" spans="1:5" ht="33" customHeight="1">
      <c r="A105" s="192"/>
      <c r="B105" s="192"/>
      <c r="C105" s="192"/>
      <c r="D105" s="8" t="s">
        <v>427</v>
      </c>
      <c r="E105" s="153" t="s">
        <v>440</v>
      </c>
    </row>
    <row r="106" spans="1:5" ht="33" customHeight="1">
      <c r="A106" s="192"/>
      <c r="B106" s="192"/>
      <c r="C106" s="192"/>
      <c r="D106" s="8" t="s">
        <v>428</v>
      </c>
      <c r="E106" s="153" t="s">
        <v>440</v>
      </c>
    </row>
    <row r="107" spans="1:5" ht="33" customHeight="1">
      <c r="A107" s="192"/>
      <c r="B107" s="192"/>
      <c r="C107" s="192"/>
      <c r="D107" s="8" t="s">
        <v>429</v>
      </c>
      <c r="E107" s="153" t="s">
        <v>440</v>
      </c>
    </row>
    <row r="108" spans="1:5" ht="33" customHeight="1">
      <c r="A108" s="192"/>
      <c r="B108" s="192"/>
      <c r="C108" s="192"/>
      <c r="D108" s="8" t="s">
        <v>431</v>
      </c>
      <c r="E108" s="153" t="s">
        <v>440</v>
      </c>
    </row>
    <row r="109" spans="1:5" ht="33" customHeight="1">
      <c r="A109" s="192"/>
      <c r="B109" s="192"/>
      <c r="C109" s="192"/>
      <c r="D109" s="8" t="s">
        <v>432</v>
      </c>
      <c r="E109" s="153" t="s">
        <v>440</v>
      </c>
    </row>
    <row r="110" spans="1:5" ht="33" customHeight="1">
      <c r="A110" s="192"/>
      <c r="B110" s="192"/>
      <c r="C110" s="192"/>
      <c r="D110" s="8" t="s">
        <v>434</v>
      </c>
      <c r="E110" s="153" t="s">
        <v>440</v>
      </c>
    </row>
    <row r="111" spans="1:5" ht="33" customHeight="1">
      <c r="A111" s="192"/>
      <c r="B111" s="192"/>
      <c r="C111" s="192"/>
      <c r="D111" s="8" t="s">
        <v>435</v>
      </c>
      <c r="E111" s="153" t="s">
        <v>440</v>
      </c>
    </row>
    <row r="112" spans="1:5" ht="33" customHeight="1">
      <c r="A112" s="192"/>
      <c r="B112" s="192"/>
      <c r="C112" s="192"/>
      <c r="D112" s="8" t="s">
        <v>383</v>
      </c>
      <c r="E112" s="9"/>
    </row>
    <row r="113" spans="1:5" ht="23.25" customHeight="1">
      <c r="A113" s="192"/>
      <c r="B113" s="192"/>
      <c r="C113" s="9" t="s">
        <v>387</v>
      </c>
      <c r="D113" s="11"/>
      <c r="E113" s="9"/>
    </row>
  </sheetData>
  <sheetProtection/>
  <mergeCells count="22">
    <mergeCell ref="C102:C112"/>
    <mergeCell ref="A7:C9"/>
    <mergeCell ref="B11:E11"/>
    <mergeCell ref="A10:A11"/>
    <mergeCell ref="A12:A113"/>
    <mergeCell ref="B13:B56"/>
    <mergeCell ref="B57:B101"/>
    <mergeCell ref="B102:B113"/>
    <mergeCell ref="C13:C23"/>
    <mergeCell ref="C24:C34"/>
    <mergeCell ref="C35:C45"/>
    <mergeCell ref="C46:C56"/>
    <mergeCell ref="C57:C67"/>
    <mergeCell ref="C68:C78"/>
    <mergeCell ref="C79:C89"/>
    <mergeCell ref="C90:C100"/>
    <mergeCell ref="A2:E2"/>
    <mergeCell ref="A5:C5"/>
    <mergeCell ref="D5:E5"/>
    <mergeCell ref="A6:C6"/>
    <mergeCell ref="D6:E6"/>
    <mergeCell ref="B10:E10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1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showZeros="0" zoomScalePageLayoutView="0" workbookViewId="0" topLeftCell="A7">
      <selection activeCell="G41" sqref="G41:H41"/>
    </sheetView>
  </sheetViews>
  <sheetFormatPr defaultColWidth="9.16015625" defaultRowHeight="12.75" customHeight="1"/>
  <cols>
    <col min="1" max="1" width="23.83203125" style="0" customWidth="1"/>
    <col min="2" max="2" width="14" style="0" customWidth="1"/>
    <col min="3" max="4" width="9.16015625" style="0" customWidth="1"/>
    <col min="5" max="5" width="15.83203125" style="0" customWidth="1"/>
    <col min="6" max="6" width="14.33203125" style="0" customWidth="1"/>
    <col min="7" max="7" width="15.5" style="0" customWidth="1"/>
    <col min="8" max="8" width="20.33203125" style="0" customWidth="1"/>
  </cols>
  <sheetData>
    <row r="1" spans="1:8" ht="12.75" customHeight="1">
      <c r="A1" s="1" t="s">
        <v>39</v>
      </c>
      <c r="B1" s="12"/>
      <c r="C1" s="12"/>
      <c r="D1" s="12"/>
      <c r="E1" s="13"/>
      <c r="F1" s="13"/>
      <c r="G1" s="13"/>
      <c r="H1" s="13"/>
    </row>
    <row r="2" spans="1:8" ht="36" customHeight="1">
      <c r="A2" s="204" t="s">
        <v>40</v>
      </c>
      <c r="B2" s="204"/>
      <c r="C2" s="204"/>
      <c r="D2" s="204"/>
      <c r="E2" s="204"/>
      <c r="F2" s="204"/>
      <c r="G2" s="204"/>
      <c r="H2" s="204"/>
    </row>
    <row r="3" spans="1:8" ht="12.75" customHeight="1">
      <c r="A3" s="205"/>
      <c r="B3" s="205"/>
      <c r="C3" s="205"/>
      <c r="D3" s="205"/>
      <c r="E3" s="205"/>
      <c r="F3" s="205"/>
      <c r="G3" s="205"/>
      <c r="H3" s="205"/>
    </row>
    <row r="4" spans="1:8" ht="12.75" customHeight="1">
      <c r="A4" s="5"/>
      <c r="B4" s="5"/>
      <c r="C4" s="5"/>
      <c r="D4" s="5"/>
      <c r="E4" s="13"/>
      <c r="F4" s="13"/>
      <c r="G4" s="13"/>
      <c r="H4" s="13"/>
    </row>
    <row r="5" spans="1:8" ht="21" customHeight="1">
      <c r="A5" s="192" t="s">
        <v>395</v>
      </c>
      <c r="B5" s="192"/>
      <c r="C5" s="192"/>
      <c r="D5" s="192"/>
      <c r="E5" s="192"/>
      <c r="F5" s="192"/>
      <c r="G5" s="192"/>
      <c r="H5" s="192"/>
    </row>
    <row r="6" spans="1:8" ht="21" customHeight="1">
      <c r="A6" s="192" t="s">
        <v>396</v>
      </c>
      <c r="B6" s="192" t="s">
        <v>397</v>
      </c>
      <c r="C6" s="192"/>
      <c r="D6" s="185" t="s">
        <v>398</v>
      </c>
      <c r="E6" s="185"/>
      <c r="F6" s="185" t="s">
        <v>399</v>
      </c>
      <c r="G6" s="185"/>
      <c r="H6" s="185"/>
    </row>
    <row r="7" spans="1:8" ht="21" customHeight="1">
      <c r="A7" s="192"/>
      <c r="B7" s="192"/>
      <c r="C7" s="192"/>
      <c r="D7" s="185"/>
      <c r="E7" s="185"/>
      <c r="F7" s="7" t="s">
        <v>400</v>
      </c>
      <c r="G7" s="7" t="s">
        <v>128</v>
      </c>
      <c r="H7" s="7" t="s">
        <v>401</v>
      </c>
    </row>
    <row r="8" spans="1:8" ht="21" customHeight="1">
      <c r="A8" s="192"/>
      <c r="B8" s="206" t="s">
        <v>227</v>
      </c>
      <c r="C8" s="206"/>
      <c r="D8" s="206" t="s">
        <v>445</v>
      </c>
      <c r="E8" s="206"/>
      <c r="F8" s="156">
        <v>1581.606842</v>
      </c>
      <c r="G8" s="156">
        <v>1581.606842</v>
      </c>
      <c r="H8" s="11"/>
    </row>
    <row r="9" spans="1:8" ht="21" customHeight="1">
      <c r="A9" s="192"/>
      <c r="B9" s="206" t="s">
        <v>258</v>
      </c>
      <c r="C9" s="206"/>
      <c r="D9" s="206" t="s">
        <v>444</v>
      </c>
      <c r="E9" s="206"/>
      <c r="F9" s="155">
        <v>78.52</v>
      </c>
      <c r="G9" s="155">
        <v>78.52</v>
      </c>
      <c r="H9" s="11"/>
    </row>
    <row r="10" spans="1:8" ht="28.5" customHeight="1">
      <c r="A10" s="192"/>
      <c r="B10" s="206" t="s">
        <v>268</v>
      </c>
      <c r="C10" s="206"/>
      <c r="D10" s="206" t="s">
        <v>446</v>
      </c>
      <c r="E10" s="206"/>
      <c r="F10" s="155">
        <v>41.05</v>
      </c>
      <c r="G10" s="155">
        <v>41.05</v>
      </c>
      <c r="H10" s="11"/>
    </row>
    <row r="11" spans="1:8" ht="21" customHeight="1">
      <c r="A11" s="192"/>
      <c r="B11" s="192" t="s">
        <v>387</v>
      </c>
      <c r="C11" s="192"/>
      <c r="D11" s="192"/>
      <c r="E11" s="192"/>
      <c r="F11" s="11"/>
      <c r="G11" s="11"/>
      <c r="H11" s="11"/>
    </row>
    <row r="12" spans="1:8" ht="21" customHeight="1">
      <c r="A12" s="192"/>
      <c r="B12" s="192" t="s">
        <v>402</v>
      </c>
      <c r="C12" s="192"/>
      <c r="D12" s="192"/>
      <c r="E12" s="185"/>
      <c r="F12" s="154">
        <f>SUM(F8:F11)</f>
        <v>1701.1768419999999</v>
      </c>
      <c r="G12" s="154">
        <f>SUM(G8:G11)</f>
        <v>1701.1768419999999</v>
      </c>
      <c r="H12" s="11"/>
    </row>
    <row r="13" spans="1:8" ht="75" customHeight="1">
      <c r="A13" s="7" t="s">
        <v>403</v>
      </c>
      <c r="B13" s="207" t="s">
        <v>447</v>
      </c>
      <c r="C13" s="208"/>
      <c r="D13" s="208"/>
      <c r="E13" s="208"/>
      <c r="F13" s="208"/>
      <c r="G13" s="208"/>
      <c r="H13" s="208"/>
    </row>
    <row r="14" spans="1:8" ht="21" customHeight="1">
      <c r="A14" s="192" t="s">
        <v>404</v>
      </c>
      <c r="B14" s="7" t="s">
        <v>405</v>
      </c>
      <c r="C14" s="185" t="s">
        <v>378</v>
      </c>
      <c r="D14" s="185"/>
      <c r="E14" s="185" t="s">
        <v>379</v>
      </c>
      <c r="F14" s="185"/>
      <c r="G14" s="185" t="s">
        <v>380</v>
      </c>
      <c r="H14" s="185"/>
    </row>
    <row r="15" spans="1:8" ht="21" customHeight="1">
      <c r="A15" s="185"/>
      <c r="B15" s="185" t="s">
        <v>406</v>
      </c>
      <c r="C15" s="185" t="s">
        <v>382</v>
      </c>
      <c r="D15" s="185"/>
      <c r="E15" s="209" t="s">
        <v>448</v>
      </c>
      <c r="F15" s="210"/>
      <c r="G15" s="211" t="s">
        <v>451</v>
      </c>
      <c r="H15" s="212"/>
    </row>
    <row r="16" spans="1:8" ht="21" customHeight="1">
      <c r="A16" s="185"/>
      <c r="B16" s="185"/>
      <c r="C16" s="185"/>
      <c r="D16" s="185"/>
      <c r="E16" s="209" t="s">
        <v>449</v>
      </c>
      <c r="F16" s="210"/>
      <c r="G16" s="213" t="s">
        <v>451</v>
      </c>
      <c r="H16" s="185"/>
    </row>
    <row r="17" spans="1:8" ht="30.75" customHeight="1">
      <c r="A17" s="185"/>
      <c r="B17" s="185"/>
      <c r="C17" s="185"/>
      <c r="D17" s="185"/>
      <c r="E17" s="218" t="s">
        <v>450</v>
      </c>
      <c r="F17" s="219"/>
      <c r="G17" s="213" t="s">
        <v>451</v>
      </c>
      <c r="H17" s="185"/>
    </row>
    <row r="18" spans="1:8" ht="21" customHeight="1">
      <c r="A18" s="185"/>
      <c r="B18" s="185"/>
      <c r="C18" s="185"/>
      <c r="D18" s="185"/>
      <c r="E18" s="215" t="s">
        <v>383</v>
      </c>
      <c r="F18" s="210"/>
      <c r="G18" s="185"/>
      <c r="H18" s="185"/>
    </row>
    <row r="19" spans="1:8" ht="21" customHeight="1">
      <c r="A19" s="185"/>
      <c r="B19" s="185"/>
      <c r="C19" s="192" t="s">
        <v>384</v>
      </c>
      <c r="D19" s="192"/>
      <c r="E19" s="209" t="s">
        <v>448</v>
      </c>
      <c r="F19" s="210"/>
      <c r="G19" s="216" t="s">
        <v>424</v>
      </c>
      <c r="H19" s="212"/>
    </row>
    <row r="20" spans="1:8" ht="21" customHeight="1">
      <c r="A20" s="185"/>
      <c r="B20" s="185"/>
      <c r="C20" s="192"/>
      <c r="D20" s="192"/>
      <c r="E20" s="209" t="s">
        <v>449</v>
      </c>
      <c r="F20" s="210"/>
      <c r="G20" s="216" t="s">
        <v>424</v>
      </c>
      <c r="H20" s="212"/>
    </row>
    <row r="21" spans="1:8" ht="30" customHeight="1">
      <c r="A21" s="185"/>
      <c r="B21" s="185"/>
      <c r="C21" s="192"/>
      <c r="D21" s="192"/>
      <c r="E21" s="218" t="s">
        <v>450</v>
      </c>
      <c r="F21" s="219"/>
      <c r="G21" s="216" t="s">
        <v>424</v>
      </c>
      <c r="H21" s="212"/>
    </row>
    <row r="22" spans="1:8" ht="21" customHeight="1">
      <c r="A22" s="185"/>
      <c r="B22" s="185"/>
      <c r="C22" s="192"/>
      <c r="D22" s="192"/>
      <c r="E22" s="215" t="s">
        <v>383</v>
      </c>
      <c r="F22" s="217"/>
      <c r="G22" s="185"/>
      <c r="H22" s="185"/>
    </row>
    <row r="23" spans="1:8" ht="21" customHeight="1">
      <c r="A23" s="185"/>
      <c r="B23" s="185"/>
      <c r="C23" s="192" t="s">
        <v>385</v>
      </c>
      <c r="D23" s="192"/>
      <c r="E23" s="209" t="s">
        <v>448</v>
      </c>
      <c r="F23" s="210"/>
      <c r="G23" s="185" t="s">
        <v>452</v>
      </c>
      <c r="H23" s="185"/>
    </row>
    <row r="24" spans="1:8" ht="21" customHeight="1">
      <c r="A24" s="185"/>
      <c r="B24" s="185"/>
      <c r="C24" s="192"/>
      <c r="D24" s="192"/>
      <c r="E24" s="209" t="s">
        <v>449</v>
      </c>
      <c r="F24" s="210"/>
      <c r="G24" s="214" t="s">
        <v>452</v>
      </c>
      <c r="H24" s="214"/>
    </row>
    <row r="25" spans="1:8" ht="29.25" customHeight="1">
      <c r="A25" s="185"/>
      <c r="B25" s="185"/>
      <c r="C25" s="192"/>
      <c r="D25" s="192"/>
      <c r="E25" s="218" t="s">
        <v>450</v>
      </c>
      <c r="F25" s="219"/>
      <c r="G25" s="216" t="s">
        <v>452</v>
      </c>
      <c r="H25" s="212"/>
    </row>
    <row r="26" spans="1:8" ht="21" customHeight="1">
      <c r="A26" s="185"/>
      <c r="B26" s="185"/>
      <c r="C26" s="192"/>
      <c r="D26" s="192"/>
      <c r="E26" s="215" t="s">
        <v>383</v>
      </c>
      <c r="F26" s="210"/>
      <c r="G26" s="185"/>
      <c r="H26" s="185"/>
    </row>
    <row r="27" spans="1:8" ht="21" customHeight="1">
      <c r="A27" s="185"/>
      <c r="B27" s="185"/>
      <c r="C27" s="192" t="s">
        <v>386</v>
      </c>
      <c r="D27" s="192"/>
      <c r="E27" s="209" t="s">
        <v>448</v>
      </c>
      <c r="F27" s="210"/>
      <c r="G27" s="185" t="s">
        <v>438</v>
      </c>
      <c r="H27" s="185"/>
    </row>
    <row r="28" spans="1:8" ht="21" customHeight="1">
      <c r="A28" s="185"/>
      <c r="B28" s="185"/>
      <c r="C28" s="192"/>
      <c r="D28" s="192"/>
      <c r="E28" s="209" t="s">
        <v>449</v>
      </c>
      <c r="F28" s="210"/>
      <c r="G28" s="185" t="s">
        <v>438</v>
      </c>
      <c r="H28" s="185"/>
    </row>
    <row r="29" spans="1:8" ht="28.5" customHeight="1">
      <c r="A29" s="185"/>
      <c r="B29" s="185"/>
      <c r="C29" s="192"/>
      <c r="D29" s="192"/>
      <c r="E29" s="218" t="s">
        <v>450</v>
      </c>
      <c r="F29" s="219"/>
      <c r="G29" s="216" t="s">
        <v>438</v>
      </c>
      <c r="H29" s="212"/>
    </row>
    <row r="30" spans="1:8" ht="21" customHeight="1">
      <c r="A30" s="185"/>
      <c r="B30" s="185"/>
      <c r="C30" s="192"/>
      <c r="D30" s="192"/>
      <c r="E30" s="215" t="s">
        <v>383</v>
      </c>
      <c r="F30" s="210"/>
      <c r="G30" s="185"/>
      <c r="H30" s="185"/>
    </row>
    <row r="31" spans="1:8" ht="21" customHeight="1">
      <c r="A31" s="185"/>
      <c r="B31" s="185"/>
      <c r="C31" s="192" t="s">
        <v>387</v>
      </c>
      <c r="D31" s="192"/>
      <c r="E31" s="210"/>
      <c r="F31" s="210"/>
      <c r="G31" s="185"/>
      <c r="H31" s="185"/>
    </row>
    <row r="32" spans="1:8" ht="21" customHeight="1">
      <c r="A32" s="185"/>
      <c r="B32" s="185" t="s">
        <v>407</v>
      </c>
      <c r="C32" s="192" t="s">
        <v>389</v>
      </c>
      <c r="D32" s="192"/>
      <c r="E32" s="209" t="s">
        <v>448</v>
      </c>
      <c r="F32" s="210"/>
      <c r="G32" s="213" t="s">
        <v>455</v>
      </c>
      <c r="H32" s="185"/>
    </row>
    <row r="33" spans="1:8" ht="21" customHeight="1">
      <c r="A33" s="185"/>
      <c r="B33" s="185"/>
      <c r="C33" s="192"/>
      <c r="D33" s="192"/>
      <c r="E33" s="209" t="s">
        <v>449</v>
      </c>
      <c r="F33" s="210"/>
      <c r="G33" s="185" t="s">
        <v>441</v>
      </c>
      <c r="H33" s="185"/>
    </row>
    <row r="34" spans="1:8" ht="27" customHeight="1">
      <c r="A34" s="185"/>
      <c r="B34" s="185"/>
      <c r="C34" s="192"/>
      <c r="D34" s="192"/>
      <c r="E34" s="218" t="s">
        <v>450</v>
      </c>
      <c r="F34" s="219"/>
      <c r="G34" s="216"/>
      <c r="H34" s="212"/>
    </row>
    <row r="35" spans="1:8" ht="21" customHeight="1">
      <c r="A35" s="185"/>
      <c r="B35" s="185"/>
      <c r="C35" s="192"/>
      <c r="D35" s="192"/>
      <c r="E35" s="215" t="s">
        <v>383</v>
      </c>
      <c r="F35" s="210"/>
      <c r="G35" s="185"/>
      <c r="H35" s="185"/>
    </row>
    <row r="36" spans="1:8" ht="21" customHeight="1">
      <c r="A36" s="185"/>
      <c r="B36" s="185"/>
      <c r="C36" s="192" t="s">
        <v>390</v>
      </c>
      <c r="D36" s="192"/>
      <c r="E36" s="209" t="s">
        <v>448</v>
      </c>
      <c r="F36" s="210"/>
      <c r="G36" s="185"/>
      <c r="H36" s="185"/>
    </row>
    <row r="37" spans="1:8" ht="21" customHeight="1">
      <c r="A37" s="185"/>
      <c r="B37" s="185"/>
      <c r="C37" s="192"/>
      <c r="D37" s="192"/>
      <c r="E37" s="209" t="s">
        <v>449</v>
      </c>
      <c r="F37" s="210"/>
      <c r="G37" s="213" t="s">
        <v>453</v>
      </c>
      <c r="H37" s="185"/>
    </row>
    <row r="38" spans="1:8" ht="27" customHeight="1">
      <c r="A38" s="185"/>
      <c r="B38" s="185"/>
      <c r="C38" s="192"/>
      <c r="D38" s="192"/>
      <c r="E38" s="218" t="s">
        <v>450</v>
      </c>
      <c r="F38" s="219"/>
      <c r="G38" s="216"/>
      <c r="H38" s="212"/>
    </row>
    <row r="39" spans="1:8" ht="21" customHeight="1">
      <c r="A39" s="185"/>
      <c r="B39" s="185"/>
      <c r="C39" s="192"/>
      <c r="D39" s="192"/>
      <c r="E39" s="215" t="s">
        <v>383</v>
      </c>
      <c r="F39" s="210"/>
      <c r="G39" s="185"/>
      <c r="H39" s="185"/>
    </row>
    <row r="40" spans="1:8" ht="21" customHeight="1">
      <c r="A40" s="185"/>
      <c r="B40" s="185"/>
      <c r="C40" s="192" t="s">
        <v>391</v>
      </c>
      <c r="D40" s="192"/>
      <c r="E40" s="209" t="s">
        <v>448</v>
      </c>
      <c r="F40" s="210"/>
      <c r="G40" s="185"/>
      <c r="H40" s="185"/>
    </row>
    <row r="41" spans="1:8" ht="21" customHeight="1">
      <c r="A41" s="185"/>
      <c r="B41" s="185"/>
      <c r="C41" s="192"/>
      <c r="D41" s="192"/>
      <c r="E41" s="209" t="s">
        <v>449</v>
      </c>
      <c r="F41" s="210"/>
      <c r="G41" s="185" t="s">
        <v>459</v>
      </c>
      <c r="H41" s="185"/>
    </row>
    <row r="42" spans="1:8" ht="32.25" customHeight="1">
      <c r="A42" s="185"/>
      <c r="B42" s="185"/>
      <c r="C42" s="192"/>
      <c r="D42" s="192"/>
      <c r="E42" s="218" t="s">
        <v>450</v>
      </c>
      <c r="F42" s="219"/>
      <c r="G42" s="216"/>
      <c r="H42" s="212"/>
    </row>
    <row r="43" spans="1:8" ht="21" customHeight="1">
      <c r="A43" s="185"/>
      <c r="B43" s="185"/>
      <c r="C43" s="192"/>
      <c r="D43" s="192"/>
      <c r="E43" s="215" t="s">
        <v>383</v>
      </c>
      <c r="F43" s="210"/>
      <c r="G43" s="185"/>
      <c r="H43" s="185"/>
    </row>
    <row r="44" spans="1:8" ht="21" customHeight="1">
      <c r="A44" s="185"/>
      <c r="B44" s="185"/>
      <c r="C44" s="192" t="s">
        <v>392</v>
      </c>
      <c r="D44" s="192"/>
      <c r="E44" s="209" t="s">
        <v>448</v>
      </c>
      <c r="F44" s="210"/>
      <c r="G44" s="185" t="s">
        <v>457</v>
      </c>
      <c r="H44" s="185"/>
    </row>
    <row r="45" spans="1:8" ht="21" customHeight="1">
      <c r="A45" s="185"/>
      <c r="B45" s="185"/>
      <c r="C45" s="192"/>
      <c r="D45" s="192"/>
      <c r="E45" s="209" t="s">
        <v>449</v>
      </c>
      <c r="F45" s="210"/>
      <c r="G45" s="185" t="s">
        <v>457</v>
      </c>
      <c r="H45" s="185"/>
    </row>
    <row r="46" spans="1:8" ht="36" customHeight="1">
      <c r="A46" s="185"/>
      <c r="B46" s="185"/>
      <c r="C46" s="192"/>
      <c r="D46" s="192"/>
      <c r="E46" s="218" t="s">
        <v>450</v>
      </c>
      <c r="F46" s="219"/>
      <c r="G46" s="185" t="s">
        <v>457</v>
      </c>
      <c r="H46" s="185"/>
    </row>
    <row r="47" spans="1:8" ht="21" customHeight="1">
      <c r="A47" s="185"/>
      <c r="B47" s="185"/>
      <c r="C47" s="192"/>
      <c r="D47" s="192"/>
      <c r="E47" s="215" t="s">
        <v>383</v>
      </c>
      <c r="F47" s="210"/>
      <c r="G47" s="185"/>
      <c r="H47" s="185"/>
    </row>
    <row r="48" spans="1:8" ht="21" customHeight="1">
      <c r="A48" s="185"/>
      <c r="B48" s="185"/>
      <c r="C48" s="192" t="s">
        <v>387</v>
      </c>
      <c r="D48" s="192"/>
      <c r="E48" s="210"/>
      <c r="F48" s="210"/>
      <c r="G48" s="185"/>
      <c r="H48" s="185"/>
    </row>
    <row r="49" spans="1:8" ht="21" customHeight="1">
      <c r="A49" s="185"/>
      <c r="B49" s="192" t="s">
        <v>408</v>
      </c>
      <c r="C49" s="192" t="s">
        <v>394</v>
      </c>
      <c r="D49" s="192"/>
      <c r="E49" s="209" t="s">
        <v>448</v>
      </c>
      <c r="F49" s="210"/>
      <c r="G49" s="185" t="s">
        <v>440</v>
      </c>
      <c r="H49" s="185"/>
    </row>
    <row r="50" spans="1:8" ht="21" customHeight="1">
      <c r="A50" s="185"/>
      <c r="B50" s="192"/>
      <c r="C50" s="192"/>
      <c r="D50" s="192"/>
      <c r="E50" s="209" t="s">
        <v>449</v>
      </c>
      <c r="F50" s="210"/>
      <c r="G50" s="185" t="s">
        <v>440</v>
      </c>
      <c r="H50" s="185"/>
    </row>
    <row r="51" spans="1:8" ht="30" customHeight="1">
      <c r="A51" s="185"/>
      <c r="B51" s="192"/>
      <c r="C51" s="192"/>
      <c r="D51" s="192"/>
      <c r="E51" s="218" t="s">
        <v>450</v>
      </c>
      <c r="F51" s="219"/>
      <c r="G51" s="216" t="s">
        <v>440</v>
      </c>
      <c r="H51" s="212"/>
    </row>
    <row r="52" spans="1:8" ht="21" customHeight="1">
      <c r="A52" s="185"/>
      <c r="B52" s="192"/>
      <c r="C52" s="192"/>
      <c r="D52" s="192"/>
      <c r="E52" s="215" t="s">
        <v>383</v>
      </c>
      <c r="F52" s="210"/>
      <c r="G52" s="210"/>
      <c r="H52" s="210"/>
    </row>
    <row r="53" spans="1:8" ht="21" customHeight="1">
      <c r="A53" s="185"/>
      <c r="B53" s="192"/>
      <c r="C53" s="192" t="s">
        <v>387</v>
      </c>
      <c r="D53" s="192"/>
      <c r="E53" s="210"/>
      <c r="F53" s="210"/>
      <c r="G53" s="210"/>
      <c r="H53" s="210"/>
    </row>
  </sheetData>
  <sheetProtection/>
  <mergeCells count="115">
    <mergeCell ref="C40:D43"/>
    <mergeCell ref="C44:D47"/>
    <mergeCell ref="D8:E8"/>
    <mergeCell ref="B9:C9"/>
    <mergeCell ref="D9:E9"/>
    <mergeCell ref="B10:C10"/>
    <mergeCell ref="D10:E10"/>
    <mergeCell ref="E26:F26"/>
    <mergeCell ref="E17:F17"/>
    <mergeCell ref="E21:F21"/>
    <mergeCell ref="C48:D48"/>
    <mergeCell ref="C19:D22"/>
    <mergeCell ref="C23:D26"/>
    <mergeCell ref="C27:D30"/>
    <mergeCell ref="C32:D35"/>
    <mergeCell ref="E38:F38"/>
    <mergeCell ref="E34:F34"/>
    <mergeCell ref="E29:F29"/>
    <mergeCell ref="E25:F25"/>
    <mergeCell ref="E37:F37"/>
    <mergeCell ref="C53:D53"/>
    <mergeCell ref="E53:F53"/>
    <mergeCell ref="G53:H53"/>
    <mergeCell ref="A6:A12"/>
    <mergeCell ref="A14:A53"/>
    <mergeCell ref="B15:B31"/>
    <mergeCell ref="B32:B48"/>
    <mergeCell ref="B49:B53"/>
    <mergeCell ref="E46:F46"/>
    <mergeCell ref="C49:D52"/>
    <mergeCell ref="E51:F51"/>
    <mergeCell ref="G51:H51"/>
    <mergeCell ref="G46:H46"/>
    <mergeCell ref="G42:H42"/>
    <mergeCell ref="G38:H38"/>
    <mergeCell ref="E50:F50"/>
    <mergeCell ref="G50:H50"/>
    <mergeCell ref="E47:F47"/>
    <mergeCell ref="G47:H47"/>
    <mergeCell ref="E48:F48"/>
    <mergeCell ref="E52:F52"/>
    <mergeCell ref="G52:H52"/>
    <mergeCell ref="G29:H29"/>
    <mergeCell ref="G25:H25"/>
    <mergeCell ref="G21:H21"/>
    <mergeCell ref="G17:H17"/>
    <mergeCell ref="E49:F49"/>
    <mergeCell ref="G49:H49"/>
    <mergeCell ref="E45:F45"/>
    <mergeCell ref="G45:H45"/>
    <mergeCell ref="G48:H48"/>
    <mergeCell ref="E41:F41"/>
    <mergeCell ref="G41:H41"/>
    <mergeCell ref="E43:F43"/>
    <mergeCell ref="G43:H43"/>
    <mergeCell ref="E44:F44"/>
    <mergeCell ref="G44:H44"/>
    <mergeCell ref="E42:F42"/>
    <mergeCell ref="G37:H37"/>
    <mergeCell ref="E39:F39"/>
    <mergeCell ref="G39:H39"/>
    <mergeCell ref="E40:F40"/>
    <mergeCell ref="G40:H40"/>
    <mergeCell ref="E33:F33"/>
    <mergeCell ref="G33:H33"/>
    <mergeCell ref="E35:F35"/>
    <mergeCell ref="G35:H35"/>
    <mergeCell ref="E36:F36"/>
    <mergeCell ref="G36:H36"/>
    <mergeCell ref="E30:F30"/>
    <mergeCell ref="G30:H30"/>
    <mergeCell ref="C31:D31"/>
    <mergeCell ref="E31:F31"/>
    <mergeCell ref="G31:H31"/>
    <mergeCell ref="E32:F32"/>
    <mergeCell ref="G32:H32"/>
    <mergeCell ref="G34:H34"/>
    <mergeCell ref="C36:D39"/>
    <mergeCell ref="G26:H26"/>
    <mergeCell ref="E27:F27"/>
    <mergeCell ref="G27:H27"/>
    <mergeCell ref="E28:F28"/>
    <mergeCell ref="G28:H28"/>
    <mergeCell ref="E22:F22"/>
    <mergeCell ref="G22:H22"/>
    <mergeCell ref="E23:F23"/>
    <mergeCell ref="G23:H23"/>
    <mergeCell ref="E24:F24"/>
    <mergeCell ref="G24:H24"/>
    <mergeCell ref="E18:F18"/>
    <mergeCell ref="G18:H18"/>
    <mergeCell ref="E19:F19"/>
    <mergeCell ref="G19:H19"/>
    <mergeCell ref="E20:F20"/>
    <mergeCell ref="G20:H20"/>
    <mergeCell ref="B12:E12"/>
    <mergeCell ref="B13:H13"/>
    <mergeCell ref="C14:D14"/>
    <mergeCell ref="E14:F14"/>
    <mergeCell ref="G14:H14"/>
    <mergeCell ref="E15:F15"/>
    <mergeCell ref="G15:H15"/>
    <mergeCell ref="C15:D18"/>
    <mergeCell ref="E16:F16"/>
    <mergeCell ref="G16:H16"/>
    <mergeCell ref="B11:C11"/>
    <mergeCell ref="D11:E11"/>
    <mergeCell ref="A2:H2"/>
    <mergeCell ref="A3:H3"/>
    <mergeCell ref="A5:C5"/>
    <mergeCell ref="D5:H5"/>
    <mergeCell ref="F6:H6"/>
    <mergeCell ref="B6:C7"/>
    <mergeCell ref="D6:E7"/>
    <mergeCell ref="B8:C8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showGridLines="0" showZeros="0" tabSelected="1" zoomScalePageLayoutView="0" workbookViewId="0" topLeftCell="A76">
      <selection activeCell="E102" sqref="E102"/>
    </sheetView>
  </sheetViews>
  <sheetFormatPr defaultColWidth="9.16015625" defaultRowHeight="12.75" customHeight="1"/>
  <cols>
    <col min="1" max="1" width="9.16015625" style="0" customWidth="1"/>
    <col min="2" max="2" width="27.83203125" style="0" customWidth="1"/>
    <col min="3" max="3" width="29.66015625" style="0" customWidth="1"/>
    <col min="4" max="4" width="33.5" style="0" customWidth="1"/>
    <col min="5" max="5" width="22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25.5" customHeight="1">
      <c r="A2" s="184" t="s">
        <v>42</v>
      </c>
      <c r="B2" s="184"/>
      <c r="C2" s="184"/>
      <c r="D2" s="184"/>
      <c r="E2" s="184"/>
    </row>
    <row r="3" spans="1:5" ht="28.5" customHeight="1">
      <c r="A3" s="4"/>
      <c r="B3" s="4"/>
      <c r="C3" s="4"/>
      <c r="D3" s="4"/>
      <c r="E3" s="4"/>
    </row>
    <row r="4" spans="1:5" ht="16.5" customHeight="1">
      <c r="A4" s="5"/>
      <c r="B4" s="6"/>
      <c r="C4" s="6"/>
      <c r="D4" s="6"/>
      <c r="E4" s="3"/>
    </row>
    <row r="5" spans="1:5" ht="28.5" customHeight="1">
      <c r="A5" s="185" t="s">
        <v>368</v>
      </c>
      <c r="B5" s="185"/>
      <c r="C5" s="185"/>
      <c r="D5" s="186" t="s">
        <v>443</v>
      </c>
      <c r="E5" s="187"/>
    </row>
    <row r="6" spans="1:5" ht="28.5" customHeight="1">
      <c r="A6" s="188" t="s">
        <v>369</v>
      </c>
      <c r="B6" s="189"/>
      <c r="C6" s="189"/>
      <c r="D6" s="190" t="s">
        <v>410</v>
      </c>
      <c r="E6" s="191"/>
    </row>
    <row r="7" spans="1:5" ht="28.5" customHeight="1">
      <c r="A7" s="193" t="s">
        <v>370</v>
      </c>
      <c r="B7" s="194"/>
      <c r="C7" s="195"/>
      <c r="D7" s="8" t="s">
        <v>371</v>
      </c>
      <c r="E7" s="8">
        <v>66.5</v>
      </c>
    </row>
    <row r="8" spans="1:5" ht="28.5" customHeight="1">
      <c r="A8" s="196"/>
      <c r="B8" s="197"/>
      <c r="C8" s="198"/>
      <c r="D8" s="8" t="s">
        <v>372</v>
      </c>
      <c r="E8" s="8">
        <v>60.5</v>
      </c>
    </row>
    <row r="9" spans="1:5" ht="28.5" customHeight="1">
      <c r="A9" s="199"/>
      <c r="B9" s="200"/>
      <c r="C9" s="201"/>
      <c r="D9" s="8" t="s">
        <v>373</v>
      </c>
      <c r="E9" s="8">
        <v>6</v>
      </c>
    </row>
    <row r="10" spans="1:5" ht="28.5" customHeight="1">
      <c r="A10" s="185" t="s">
        <v>374</v>
      </c>
      <c r="B10" s="192" t="s">
        <v>375</v>
      </c>
      <c r="C10" s="192"/>
      <c r="D10" s="192"/>
      <c r="E10" s="192"/>
    </row>
    <row r="11" spans="1:5" ht="108.75" customHeight="1">
      <c r="A11" s="203"/>
      <c r="B11" s="202" t="s">
        <v>454</v>
      </c>
      <c r="C11" s="202"/>
      <c r="D11" s="202"/>
      <c r="E11" s="202"/>
    </row>
    <row r="12" spans="1:5" ht="28.5" customHeight="1">
      <c r="A12" s="192" t="s">
        <v>376</v>
      </c>
      <c r="B12" s="10" t="s">
        <v>377</v>
      </c>
      <c r="C12" s="9" t="s">
        <v>378</v>
      </c>
      <c r="D12" s="9" t="s">
        <v>379</v>
      </c>
      <c r="E12" s="9" t="s">
        <v>380</v>
      </c>
    </row>
    <row r="13" spans="1:5" ht="33" customHeight="1">
      <c r="A13" s="192"/>
      <c r="B13" s="192" t="s">
        <v>381</v>
      </c>
      <c r="C13" s="192" t="s">
        <v>382</v>
      </c>
      <c r="D13" s="8" t="s">
        <v>423</v>
      </c>
      <c r="E13" s="7" t="s">
        <v>430</v>
      </c>
    </row>
    <row r="14" spans="1:5" ht="33" customHeight="1">
      <c r="A14" s="192"/>
      <c r="B14" s="192"/>
      <c r="C14" s="192"/>
      <c r="D14" s="8" t="s">
        <v>425</v>
      </c>
      <c r="E14" s="7" t="s">
        <v>430</v>
      </c>
    </row>
    <row r="15" spans="1:5" ht="33" customHeight="1">
      <c r="A15" s="192"/>
      <c r="B15" s="192"/>
      <c r="C15" s="192"/>
      <c r="D15" s="8" t="s">
        <v>426</v>
      </c>
      <c r="E15" s="7" t="s">
        <v>430</v>
      </c>
    </row>
    <row r="16" spans="1:5" ht="33" customHeight="1">
      <c r="A16" s="192"/>
      <c r="B16" s="192"/>
      <c r="C16" s="192"/>
      <c r="D16" s="8" t="s">
        <v>427</v>
      </c>
      <c r="E16" s="7" t="s">
        <v>430</v>
      </c>
    </row>
    <row r="17" spans="1:5" ht="33" customHeight="1">
      <c r="A17" s="192"/>
      <c r="B17" s="192"/>
      <c r="C17" s="192"/>
      <c r="D17" s="8" t="s">
        <v>428</v>
      </c>
      <c r="E17" s="7" t="s">
        <v>430</v>
      </c>
    </row>
    <row r="18" spans="1:5" ht="33" customHeight="1">
      <c r="A18" s="192"/>
      <c r="B18" s="192"/>
      <c r="C18" s="192"/>
      <c r="D18" s="8" t="s">
        <v>429</v>
      </c>
      <c r="E18" s="7" t="s">
        <v>430</v>
      </c>
    </row>
    <row r="19" spans="1:5" ht="33" customHeight="1">
      <c r="A19" s="192"/>
      <c r="B19" s="192"/>
      <c r="C19" s="192"/>
      <c r="D19" s="8" t="s">
        <v>431</v>
      </c>
      <c r="E19" s="7" t="s">
        <v>430</v>
      </c>
    </row>
    <row r="20" spans="1:5" ht="33" customHeight="1">
      <c r="A20" s="192"/>
      <c r="B20" s="192"/>
      <c r="C20" s="192"/>
      <c r="D20" s="8" t="s">
        <v>432</v>
      </c>
      <c r="E20" s="7" t="s">
        <v>430</v>
      </c>
    </row>
    <row r="21" spans="1:5" ht="33" customHeight="1">
      <c r="A21" s="192"/>
      <c r="B21" s="192"/>
      <c r="C21" s="192"/>
      <c r="D21" s="8" t="s">
        <v>434</v>
      </c>
      <c r="E21" s="7" t="s">
        <v>430</v>
      </c>
    </row>
    <row r="22" spans="1:5" ht="33" customHeight="1">
      <c r="A22" s="192"/>
      <c r="B22" s="185"/>
      <c r="C22" s="192"/>
      <c r="D22" s="8" t="s">
        <v>435</v>
      </c>
      <c r="E22" s="7" t="s">
        <v>430</v>
      </c>
    </row>
    <row r="23" spans="1:5" ht="33" customHeight="1">
      <c r="A23" s="192"/>
      <c r="B23" s="185"/>
      <c r="C23" s="192"/>
      <c r="D23" s="8" t="s">
        <v>460</v>
      </c>
      <c r="E23" s="7" t="s">
        <v>430</v>
      </c>
    </row>
    <row r="24" spans="1:5" ht="33" customHeight="1">
      <c r="A24" s="192"/>
      <c r="B24" s="185"/>
      <c r="C24" s="192" t="s">
        <v>384</v>
      </c>
      <c r="D24" s="8" t="s">
        <v>423</v>
      </c>
      <c r="E24" s="158" t="s">
        <v>461</v>
      </c>
    </row>
    <row r="25" spans="1:5" ht="33" customHeight="1">
      <c r="A25" s="192"/>
      <c r="B25" s="185"/>
      <c r="C25" s="192"/>
      <c r="D25" s="8" t="s">
        <v>425</v>
      </c>
      <c r="E25" s="158" t="s">
        <v>461</v>
      </c>
    </row>
    <row r="26" spans="1:5" ht="33" customHeight="1">
      <c r="A26" s="192"/>
      <c r="B26" s="185"/>
      <c r="C26" s="192"/>
      <c r="D26" s="8" t="s">
        <v>426</v>
      </c>
      <c r="E26" s="158" t="s">
        <v>461</v>
      </c>
    </row>
    <row r="27" spans="1:5" ht="33" customHeight="1">
      <c r="A27" s="192"/>
      <c r="B27" s="185"/>
      <c r="C27" s="192"/>
      <c r="D27" s="8" t="s">
        <v>427</v>
      </c>
      <c r="E27" s="158" t="s">
        <v>461</v>
      </c>
    </row>
    <row r="28" spans="1:5" ht="33" customHeight="1">
      <c r="A28" s="192"/>
      <c r="B28" s="185"/>
      <c r="C28" s="192"/>
      <c r="D28" s="8" t="s">
        <v>428</v>
      </c>
      <c r="E28" s="158" t="s">
        <v>461</v>
      </c>
    </row>
    <row r="29" spans="1:5" ht="33" customHeight="1">
      <c r="A29" s="192"/>
      <c r="B29" s="185"/>
      <c r="C29" s="192"/>
      <c r="D29" s="8" t="s">
        <v>429</v>
      </c>
      <c r="E29" s="158" t="s">
        <v>461</v>
      </c>
    </row>
    <row r="30" spans="1:5" ht="33" customHeight="1">
      <c r="A30" s="192"/>
      <c r="B30" s="185"/>
      <c r="C30" s="192"/>
      <c r="D30" s="8" t="s">
        <v>431</v>
      </c>
      <c r="E30" s="158" t="s">
        <v>461</v>
      </c>
    </row>
    <row r="31" spans="1:5" ht="33" customHeight="1">
      <c r="A31" s="192"/>
      <c r="B31" s="185"/>
      <c r="C31" s="192"/>
      <c r="D31" s="8" t="s">
        <v>432</v>
      </c>
      <c r="E31" s="158" t="s">
        <v>461</v>
      </c>
    </row>
    <row r="32" spans="1:5" ht="33" customHeight="1">
      <c r="A32" s="192"/>
      <c r="B32" s="185"/>
      <c r="C32" s="192"/>
      <c r="D32" s="8" t="s">
        <v>434</v>
      </c>
      <c r="E32" s="158" t="s">
        <v>461</v>
      </c>
    </row>
    <row r="33" spans="1:5" ht="33" customHeight="1">
      <c r="A33" s="192"/>
      <c r="B33" s="185"/>
      <c r="C33" s="192"/>
      <c r="D33" s="8" t="s">
        <v>435</v>
      </c>
      <c r="E33" s="158" t="s">
        <v>461</v>
      </c>
    </row>
    <row r="34" spans="1:5" ht="33" customHeight="1">
      <c r="A34" s="192"/>
      <c r="B34" s="185"/>
      <c r="C34" s="192"/>
      <c r="D34" s="8" t="s">
        <v>460</v>
      </c>
      <c r="E34" s="158" t="s">
        <v>461</v>
      </c>
    </row>
    <row r="35" spans="1:5" ht="33" customHeight="1">
      <c r="A35" s="192"/>
      <c r="B35" s="185"/>
      <c r="C35" s="192" t="s">
        <v>385</v>
      </c>
      <c r="D35" s="8" t="s">
        <v>423</v>
      </c>
      <c r="E35" s="152" t="s">
        <v>437</v>
      </c>
    </row>
    <row r="36" spans="1:5" ht="33" customHeight="1">
      <c r="A36" s="192"/>
      <c r="B36" s="185"/>
      <c r="C36" s="192"/>
      <c r="D36" s="8" t="s">
        <v>425</v>
      </c>
      <c r="E36" s="152" t="s">
        <v>437</v>
      </c>
    </row>
    <row r="37" spans="1:5" ht="33" customHeight="1">
      <c r="A37" s="192"/>
      <c r="B37" s="185"/>
      <c r="C37" s="192"/>
      <c r="D37" s="8" t="s">
        <v>426</v>
      </c>
      <c r="E37" s="152" t="s">
        <v>437</v>
      </c>
    </row>
    <row r="38" spans="1:5" ht="33" customHeight="1">
      <c r="A38" s="192"/>
      <c r="B38" s="185"/>
      <c r="C38" s="192"/>
      <c r="D38" s="8" t="s">
        <v>427</v>
      </c>
      <c r="E38" s="152" t="s">
        <v>437</v>
      </c>
    </row>
    <row r="39" spans="1:5" ht="33" customHeight="1">
      <c r="A39" s="192"/>
      <c r="B39" s="185"/>
      <c r="C39" s="192"/>
      <c r="D39" s="8" t="s">
        <v>428</v>
      </c>
      <c r="E39" s="152" t="s">
        <v>437</v>
      </c>
    </row>
    <row r="40" spans="1:5" ht="33" customHeight="1">
      <c r="A40" s="192"/>
      <c r="B40" s="185"/>
      <c r="C40" s="192"/>
      <c r="D40" s="8" t="s">
        <v>429</v>
      </c>
      <c r="E40" s="152" t="s">
        <v>437</v>
      </c>
    </row>
    <row r="41" spans="1:5" ht="33" customHeight="1">
      <c r="A41" s="192"/>
      <c r="B41" s="185"/>
      <c r="C41" s="192"/>
      <c r="D41" s="8" t="s">
        <v>431</v>
      </c>
      <c r="E41" s="152" t="s">
        <v>437</v>
      </c>
    </row>
    <row r="42" spans="1:5" ht="33" customHeight="1">
      <c r="A42" s="192"/>
      <c r="B42" s="185"/>
      <c r="C42" s="192"/>
      <c r="D42" s="8" t="s">
        <v>432</v>
      </c>
      <c r="E42" s="152" t="s">
        <v>437</v>
      </c>
    </row>
    <row r="43" spans="1:5" ht="33" customHeight="1">
      <c r="A43" s="192"/>
      <c r="B43" s="185"/>
      <c r="C43" s="192"/>
      <c r="D43" s="8" t="s">
        <v>434</v>
      </c>
      <c r="E43" s="152" t="s">
        <v>437</v>
      </c>
    </row>
    <row r="44" spans="1:5" ht="33" customHeight="1">
      <c r="A44" s="192"/>
      <c r="B44" s="185"/>
      <c r="C44" s="192"/>
      <c r="D44" s="8" t="s">
        <v>435</v>
      </c>
      <c r="E44" s="152" t="s">
        <v>437</v>
      </c>
    </row>
    <row r="45" spans="1:5" ht="33" customHeight="1">
      <c r="A45" s="192"/>
      <c r="B45" s="185"/>
      <c r="C45" s="192"/>
      <c r="D45" s="8" t="s">
        <v>460</v>
      </c>
      <c r="E45" s="152" t="s">
        <v>437</v>
      </c>
    </row>
    <row r="46" spans="1:5" ht="33" customHeight="1">
      <c r="A46" s="192"/>
      <c r="B46" s="185"/>
      <c r="C46" s="192" t="s">
        <v>386</v>
      </c>
      <c r="D46" s="8" t="s">
        <v>423</v>
      </c>
      <c r="E46" s="152" t="s">
        <v>439</v>
      </c>
    </row>
    <row r="47" spans="1:5" ht="33" customHeight="1">
      <c r="A47" s="192"/>
      <c r="B47" s="185"/>
      <c r="C47" s="192"/>
      <c r="D47" s="8" t="s">
        <v>425</v>
      </c>
      <c r="E47" s="152" t="s">
        <v>439</v>
      </c>
    </row>
    <row r="48" spans="1:5" ht="33" customHeight="1">
      <c r="A48" s="192"/>
      <c r="B48" s="185"/>
      <c r="C48" s="192"/>
      <c r="D48" s="8" t="s">
        <v>426</v>
      </c>
      <c r="E48" s="152" t="s">
        <v>439</v>
      </c>
    </row>
    <row r="49" spans="1:5" ht="33" customHeight="1">
      <c r="A49" s="192"/>
      <c r="B49" s="185"/>
      <c r="C49" s="192"/>
      <c r="D49" s="8" t="s">
        <v>427</v>
      </c>
      <c r="E49" s="152" t="s">
        <v>439</v>
      </c>
    </row>
    <row r="50" spans="1:5" ht="33" customHeight="1">
      <c r="A50" s="192"/>
      <c r="B50" s="185"/>
      <c r="C50" s="192"/>
      <c r="D50" s="8" t="s">
        <v>428</v>
      </c>
      <c r="E50" s="152" t="s">
        <v>439</v>
      </c>
    </row>
    <row r="51" spans="1:5" ht="33" customHeight="1">
      <c r="A51" s="192"/>
      <c r="B51" s="185"/>
      <c r="C51" s="192"/>
      <c r="D51" s="8" t="s">
        <v>429</v>
      </c>
      <c r="E51" s="152" t="s">
        <v>439</v>
      </c>
    </row>
    <row r="52" spans="1:5" ht="33" customHeight="1">
      <c r="A52" s="192"/>
      <c r="B52" s="185"/>
      <c r="C52" s="192"/>
      <c r="D52" s="8" t="s">
        <v>431</v>
      </c>
      <c r="E52" s="152" t="s">
        <v>439</v>
      </c>
    </row>
    <row r="53" spans="1:5" ht="33" customHeight="1">
      <c r="A53" s="192"/>
      <c r="B53" s="185"/>
      <c r="C53" s="192"/>
      <c r="D53" s="8" t="s">
        <v>432</v>
      </c>
      <c r="E53" s="152" t="s">
        <v>439</v>
      </c>
    </row>
    <row r="54" spans="1:5" ht="33" customHeight="1">
      <c r="A54" s="192"/>
      <c r="B54" s="185"/>
      <c r="C54" s="192"/>
      <c r="D54" s="8" t="s">
        <v>434</v>
      </c>
      <c r="E54" s="152" t="s">
        <v>439</v>
      </c>
    </row>
    <row r="55" spans="1:5" ht="33" customHeight="1">
      <c r="A55" s="192"/>
      <c r="B55" s="185"/>
      <c r="C55" s="192"/>
      <c r="D55" s="8" t="s">
        <v>435</v>
      </c>
      <c r="E55" s="152" t="s">
        <v>439</v>
      </c>
    </row>
    <row r="56" spans="1:5" ht="33" customHeight="1">
      <c r="A56" s="192"/>
      <c r="B56" s="185"/>
      <c r="C56" s="192"/>
      <c r="D56" s="8" t="s">
        <v>460</v>
      </c>
      <c r="E56" s="152" t="s">
        <v>439</v>
      </c>
    </row>
    <row r="57" spans="1:5" ht="33" customHeight="1">
      <c r="A57" s="192"/>
      <c r="B57" s="185"/>
      <c r="C57" s="9" t="s">
        <v>387</v>
      </c>
      <c r="D57" s="11"/>
      <c r="E57" s="9"/>
    </row>
    <row r="58" spans="1:5" ht="33" customHeight="1">
      <c r="A58" s="192"/>
      <c r="B58" s="192" t="s">
        <v>388</v>
      </c>
      <c r="C58" s="192" t="s">
        <v>389</v>
      </c>
      <c r="D58" s="8" t="s">
        <v>423</v>
      </c>
      <c r="E58" s="152" t="s">
        <v>442</v>
      </c>
    </row>
    <row r="59" spans="1:5" ht="33" customHeight="1">
      <c r="A59" s="192"/>
      <c r="B59" s="192"/>
      <c r="C59" s="192"/>
      <c r="D59" s="8" t="s">
        <v>425</v>
      </c>
      <c r="E59" s="152" t="s">
        <v>442</v>
      </c>
    </row>
    <row r="60" spans="1:5" ht="33" customHeight="1">
      <c r="A60" s="192"/>
      <c r="B60" s="192"/>
      <c r="C60" s="192"/>
      <c r="D60" s="8" t="s">
        <v>426</v>
      </c>
      <c r="E60" s="152" t="s">
        <v>442</v>
      </c>
    </row>
    <row r="61" spans="1:5" ht="33" customHeight="1">
      <c r="A61" s="192"/>
      <c r="B61" s="192"/>
      <c r="C61" s="192"/>
      <c r="D61" s="8" t="s">
        <v>427</v>
      </c>
      <c r="E61" s="152" t="s">
        <v>442</v>
      </c>
    </row>
    <row r="62" spans="1:5" ht="33" customHeight="1">
      <c r="A62" s="192"/>
      <c r="B62" s="192"/>
      <c r="C62" s="192"/>
      <c r="D62" s="8" t="s">
        <v>428</v>
      </c>
      <c r="E62" s="152" t="s">
        <v>442</v>
      </c>
    </row>
    <row r="63" spans="1:5" ht="33" customHeight="1">
      <c r="A63" s="192"/>
      <c r="B63" s="192"/>
      <c r="C63" s="192"/>
      <c r="D63" s="8" t="s">
        <v>429</v>
      </c>
      <c r="E63" s="152" t="s">
        <v>442</v>
      </c>
    </row>
    <row r="64" spans="1:5" ht="33" customHeight="1">
      <c r="A64" s="192"/>
      <c r="B64" s="192"/>
      <c r="C64" s="192"/>
      <c r="D64" s="8" t="s">
        <v>431</v>
      </c>
      <c r="E64" s="152" t="s">
        <v>442</v>
      </c>
    </row>
    <row r="65" spans="1:5" ht="33" customHeight="1">
      <c r="A65" s="192"/>
      <c r="B65" s="192"/>
      <c r="C65" s="192"/>
      <c r="D65" s="8" t="s">
        <v>432</v>
      </c>
      <c r="E65" s="152" t="s">
        <v>442</v>
      </c>
    </row>
    <row r="66" spans="1:5" ht="33" customHeight="1">
      <c r="A66" s="192"/>
      <c r="B66" s="192"/>
      <c r="C66" s="192"/>
      <c r="D66" s="8" t="s">
        <v>434</v>
      </c>
      <c r="E66" s="152" t="s">
        <v>442</v>
      </c>
    </row>
    <row r="67" spans="1:5" ht="33" customHeight="1">
      <c r="A67" s="192"/>
      <c r="B67" s="185"/>
      <c r="C67" s="192"/>
      <c r="D67" s="8" t="s">
        <v>435</v>
      </c>
      <c r="E67" s="152" t="s">
        <v>442</v>
      </c>
    </row>
    <row r="68" spans="1:5" ht="33" customHeight="1">
      <c r="A68" s="192"/>
      <c r="B68" s="185"/>
      <c r="C68" s="192"/>
      <c r="D68" s="8" t="s">
        <v>460</v>
      </c>
      <c r="E68" s="152" t="s">
        <v>442</v>
      </c>
    </row>
    <row r="69" spans="1:5" ht="33" customHeight="1">
      <c r="A69" s="192"/>
      <c r="B69" s="185"/>
      <c r="C69" s="192" t="s">
        <v>390</v>
      </c>
      <c r="D69" s="8" t="s">
        <v>423</v>
      </c>
      <c r="E69" s="7" t="s">
        <v>456</v>
      </c>
    </row>
    <row r="70" spans="1:5" ht="33" customHeight="1">
      <c r="A70" s="192"/>
      <c r="B70" s="185"/>
      <c r="C70" s="192"/>
      <c r="D70" s="8" t="s">
        <v>425</v>
      </c>
      <c r="E70" s="7" t="s">
        <v>456</v>
      </c>
    </row>
    <row r="71" spans="1:5" ht="33" customHeight="1">
      <c r="A71" s="192"/>
      <c r="B71" s="185"/>
      <c r="C71" s="192"/>
      <c r="D71" s="8" t="s">
        <v>426</v>
      </c>
      <c r="E71" s="7" t="s">
        <v>456</v>
      </c>
    </row>
    <row r="72" spans="1:5" ht="33" customHeight="1">
      <c r="A72" s="192"/>
      <c r="B72" s="185"/>
      <c r="C72" s="192"/>
      <c r="D72" s="8" t="s">
        <v>427</v>
      </c>
      <c r="E72" s="7" t="s">
        <v>456</v>
      </c>
    </row>
    <row r="73" spans="1:5" ht="33" customHeight="1">
      <c r="A73" s="192"/>
      <c r="B73" s="185"/>
      <c r="C73" s="192"/>
      <c r="D73" s="8" t="s">
        <v>428</v>
      </c>
      <c r="E73" s="7" t="s">
        <v>456</v>
      </c>
    </row>
    <row r="74" spans="1:5" ht="33" customHeight="1">
      <c r="A74" s="192"/>
      <c r="B74" s="185"/>
      <c r="C74" s="192"/>
      <c r="D74" s="8" t="s">
        <v>429</v>
      </c>
      <c r="E74" s="7" t="s">
        <v>456</v>
      </c>
    </row>
    <row r="75" spans="1:5" ht="33" customHeight="1">
      <c r="A75" s="192"/>
      <c r="B75" s="185"/>
      <c r="C75" s="192"/>
      <c r="D75" s="8" t="s">
        <v>431</v>
      </c>
      <c r="E75" s="7" t="s">
        <v>456</v>
      </c>
    </row>
    <row r="76" spans="1:5" ht="33" customHeight="1">
      <c r="A76" s="192"/>
      <c r="B76" s="185"/>
      <c r="C76" s="192"/>
      <c r="D76" s="8" t="s">
        <v>432</v>
      </c>
      <c r="E76" s="7" t="s">
        <v>456</v>
      </c>
    </row>
    <row r="77" spans="1:5" ht="33" customHeight="1">
      <c r="A77" s="192"/>
      <c r="B77" s="185"/>
      <c r="C77" s="192"/>
      <c r="D77" s="8" t="s">
        <v>434</v>
      </c>
      <c r="E77" s="7" t="s">
        <v>456</v>
      </c>
    </row>
    <row r="78" spans="1:5" ht="33" customHeight="1">
      <c r="A78" s="192"/>
      <c r="B78" s="185"/>
      <c r="C78" s="192"/>
      <c r="D78" s="8" t="s">
        <v>435</v>
      </c>
      <c r="E78" s="7" t="s">
        <v>456</v>
      </c>
    </row>
    <row r="79" spans="1:5" ht="33" customHeight="1">
      <c r="A79" s="192"/>
      <c r="B79" s="185"/>
      <c r="C79" s="192"/>
      <c r="D79" s="8" t="s">
        <v>460</v>
      </c>
      <c r="E79" s="7" t="s">
        <v>456</v>
      </c>
    </row>
    <row r="80" spans="1:5" ht="33" customHeight="1">
      <c r="A80" s="192"/>
      <c r="B80" s="185"/>
      <c r="C80" s="192" t="s">
        <v>391</v>
      </c>
      <c r="D80" s="8" t="s">
        <v>423</v>
      </c>
      <c r="E80" s="157" t="s">
        <v>458</v>
      </c>
    </row>
    <row r="81" spans="1:5" ht="33" customHeight="1">
      <c r="A81" s="192"/>
      <c r="B81" s="185"/>
      <c r="C81" s="192"/>
      <c r="D81" s="8" t="s">
        <v>425</v>
      </c>
      <c r="E81" s="157" t="s">
        <v>458</v>
      </c>
    </row>
    <row r="82" spans="1:5" ht="33" customHeight="1">
      <c r="A82" s="192"/>
      <c r="B82" s="185"/>
      <c r="C82" s="192"/>
      <c r="D82" s="8" t="s">
        <v>426</v>
      </c>
      <c r="E82" s="157" t="s">
        <v>458</v>
      </c>
    </row>
    <row r="83" spans="1:5" ht="33" customHeight="1">
      <c r="A83" s="192"/>
      <c r="B83" s="185"/>
      <c r="C83" s="192"/>
      <c r="D83" s="8" t="s">
        <v>427</v>
      </c>
      <c r="E83" s="157" t="s">
        <v>458</v>
      </c>
    </row>
    <row r="84" spans="1:5" ht="33" customHeight="1">
      <c r="A84" s="192"/>
      <c r="B84" s="185"/>
      <c r="C84" s="192"/>
      <c r="D84" s="8" t="s">
        <v>428</v>
      </c>
      <c r="E84" s="157" t="s">
        <v>458</v>
      </c>
    </row>
    <row r="85" spans="1:5" ht="33" customHeight="1">
      <c r="A85" s="192"/>
      <c r="B85" s="185"/>
      <c r="C85" s="192"/>
      <c r="D85" s="8" t="s">
        <v>429</v>
      </c>
      <c r="E85" s="157" t="s">
        <v>458</v>
      </c>
    </row>
    <row r="86" spans="1:5" ht="33" customHeight="1">
      <c r="A86" s="192"/>
      <c r="B86" s="185"/>
      <c r="C86" s="192"/>
      <c r="D86" s="8" t="s">
        <v>431</v>
      </c>
      <c r="E86" s="157" t="s">
        <v>458</v>
      </c>
    </row>
    <row r="87" spans="1:5" ht="33" customHeight="1">
      <c r="A87" s="192"/>
      <c r="B87" s="185"/>
      <c r="C87" s="192"/>
      <c r="D87" s="8" t="s">
        <v>432</v>
      </c>
      <c r="E87" s="157" t="s">
        <v>458</v>
      </c>
    </row>
    <row r="88" spans="1:5" ht="33" customHeight="1">
      <c r="A88" s="192"/>
      <c r="B88" s="185"/>
      <c r="C88" s="192"/>
      <c r="D88" s="8" t="s">
        <v>434</v>
      </c>
      <c r="E88" s="157" t="s">
        <v>458</v>
      </c>
    </row>
    <row r="89" spans="1:5" ht="33" customHeight="1">
      <c r="A89" s="192"/>
      <c r="B89" s="185"/>
      <c r="C89" s="192"/>
      <c r="D89" s="8" t="s">
        <v>435</v>
      </c>
      <c r="E89" s="157" t="s">
        <v>458</v>
      </c>
    </row>
    <row r="90" spans="1:5" ht="33" customHeight="1">
      <c r="A90" s="192"/>
      <c r="B90" s="185"/>
      <c r="C90" s="192"/>
      <c r="D90" s="8" t="s">
        <v>460</v>
      </c>
      <c r="E90" s="157" t="s">
        <v>458</v>
      </c>
    </row>
    <row r="91" spans="1:5" ht="33" customHeight="1">
      <c r="A91" s="192"/>
      <c r="B91" s="185"/>
      <c r="C91" s="192" t="s">
        <v>392</v>
      </c>
      <c r="D91" s="8" t="s">
        <v>423</v>
      </c>
      <c r="E91" s="7" t="s">
        <v>457</v>
      </c>
    </row>
    <row r="92" spans="1:5" ht="33" customHeight="1">
      <c r="A92" s="192"/>
      <c r="B92" s="185"/>
      <c r="C92" s="192"/>
      <c r="D92" s="8" t="s">
        <v>425</v>
      </c>
      <c r="E92" s="7" t="s">
        <v>457</v>
      </c>
    </row>
    <row r="93" spans="1:5" ht="33" customHeight="1">
      <c r="A93" s="192"/>
      <c r="B93" s="185"/>
      <c r="C93" s="192"/>
      <c r="D93" s="8" t="s">
        <v>426</v>
      </c>
      <c r="E93" s="7" t="s">
        <v>457</v>
      </c>
    </row>
    <row r="94" spans="1:5" ht="33" customHeight="1">
      <c r="A94" s="192"/>
      <c r="B94" s="185"/>
      <c r="C94" s="192"/>
      <c r="D94" s="8" t="s">
        <v>427</v>
      </c>
      <c r="E94" s="7" t="s">
        <v>457</v>
      </c>
    </row>
    <row r="95" spans="1:5" ht="33" customHeight="1">
      <c r="A95" s="192"/>
      <c r="B95" s="185"/>
      <c r="C95" s="192"/>
      <c r="D95" s="8" t="s">
        <v>428</v>
      </c>
      <c r="E95" s="7" t="s">
        <v>457</v>
      </c>
    </row>
    <row r="96" spans="1:5" ht="33" customHeight="1">
      <c r="A96" s="192"/>
      <c r="B96" s="185"/>
      <c r="C96" s="192"/>
      <c r="D96" s="8" t="s">
        <v>429</v>
      </c>
      <c r="E96" s="7" t="s">
        <v>457</v>
      </c>
    </row>
    <row r="97" spans="1:5" ht="33" customHeight="1">
      <c r="A97" s="192"/>
      <c r="B97" s="185"/>
      <c r="C97" s="192"/>
      <c r="D97" s="8" t="s">
        <v>431</v>
      </c>
      <c r="E97" s="7" t="s">
        <v>457</v>
      </c>
    </row>
    <row r="98" spans="1:5" ht="33" customHeight="1">
      <c r="A98" s="192"/>
      <c r="B98" s="185"/>
      <c r="C98" s="192"/>
      <c r="D98" s="8" t="s">
        <v>432</v>
      </c>
      <c r="E98" s="7" t="s">
        <v>457</v>
      </c>
    </row>
    <row r="99" spans="1:5" ht="33" customHeight="1">
      <c r="A99" s="192"/>
      <c r="B99" s="185"/>
      <c r="C99" s="192"/>
      <c r="D99" s="8" t="s">
        <v>434</v>
      </c>
      <c r="E99" s="7" t="s">
        <v>457</v>
      </c>
    </row>
    <row r="100" spans="1:5" ht="33" customHeight="1">
      <c r="A100" s="192"/>
      <c r="B100" s="185"/>
      <c r="C100" s="192"/>
      <c r="D100" s="8" t="s">
        <v>435</v>
      </c>
      <c r="E100" s="7" t="s">
        <v>457</v>
      </c>
    </row>
    <row r="101" spans="1:5" ht="33" customHeight="1">
      <c r="A101" s="192"/>
      <c r="B101" s="185"/>
      <c r="C101" s="192"/>
      <c r="D101" s="8" t="s">
        <v>460</v>
      </c>
      <c r="E101" s="7" t="s">
        <v>457</v>
      </c>
    </row>
    <row r="102" spans="1:5" ht="33" customHeight="1">
      <c r="A102" s="192"/>
      <c r="B102" s="185"/>
      <c r="C102" s="9" t="s">
        <v>387</v>
      </c>
      <c r="D102" s="11"/>
      <c r="E102" s="11"/>
    </row>
    <row r="103" spans="1:5" ht="33" customHeight="1">
      <c r="A103" s="192"/>
      <c r="B103" s="192" t="s">
        <v>393</v>
      </c>
      <c r="C103" s="192" t="s">
        <v>394</v>
      </c>
      <c r="D103" s="8" t="s">
        <v>423</v>
      </c>
      <c r="E103" s="153" t="s">
        <v>440</v>
      </c>
    </row>
    <row r="104" spans="1:5" ht="33" customHeight="1">
      <c r="A104" s="192"/>
      <c r="B104" s="192"/>
      <c r="C104" s="192"/>
      <c r="D104" s="8" t="s">
        <v>425</v>
      </c>
      <c r="E104" s="153" t="s">
        <v>440</v>
      </c>
    </row>
    <row r="105" spans="1:5" ht="33" customHeight="1">
      <c r="A105" s="192"/>
      <c r="B105" s="192"/>
      <c r="C105" s="192"/>
      <c r="D105" s="8" t="s">
        <v>426</v>
      </c>
      <c r="E105" s="153" t="s">
        <v>440</v>
      </c>
    </row>
    <row r="106" spans="1:5" ht="33" customHeight="1">
      <c r="A106" s="192"/>
      <c r="B106" s="192"/>
      <c r="C106" s="192"/>
      <c r="D106" s="8" t="s">
        <v>427</v>
      </c>
      <c r="E106" s="153" t="s">
        <v>440</v>
      </c>
    </row>
    <row r="107" spans="1:5" ht="33" customHeight="1">
      <c r="A107" s="192"/>
      <c r="B107" s="192"/>
      <c r="C107" s="192"/>
      <c r="D107" s="8" t="s">
        <v>428</v>
      </c>
      <c r="E107" s="153" t="s">
        <v>440</v>
      </c>
    </row>
    <row r="108" spans="1:5" ht="33" customHeight="1">
      <c r="A108" s="192"/>
      <c r="B108" s="192"/>
      <c r="C108" s="192"/>
      <c r="D108" s="8" t="s">
        <v>429</v>
      </c>
      <c r="E108" s="153" t="s">
        <v>440</v>
      </c>
    </row>
    <row r="109" spans="1:5" ht="33" customHeight="1">
      <c r="A109" s="192"/>
      <c r="B109" s="192"/>
      <c r="C109" s="192"/>
      <c r="D109" s="8" t="s">
        <v>431</v>
      </c>
      <c r="E109" s="153" t="s">
        <v>440</v>
      </c>
    </row>
    <row r="110" spans="1:5" ht="33" customHeight="1">
      <c r="A110" s="192"/>
      <c r="B110" s="192"/>
      <c r="C110" s="192"/>
      <c r="D110" s="8" t="s">
        <v>432</v>
      </c>
      <c r="E110" s="153" t="s">
        <v>440</v>
      </c>
    </row>
    <row r="111" spans="1:5" ht="33" customHeight="1">
      <c r="A111" s="192"/>
      <c r="B111" s="192"/>
      <c r="C111" s="192"/>
      <c r="D111" s="8" t="s">
        <v>434</v>
      </c>
      <c r="E111" s="153" t="s">
        <v>440</v>
      </c>
    </row>
    <row r="112" spans="1:5" ht="33" customHeight="1">
      <c r="A112" s="192"/>
      <c r="B112" s="192"/>
      <c r="C112" s="192"/>
      <c r="D112" s="8" t="s">
        <v>435</v>
      </c>
      <c r="E112" s="153" t="s">
        <v>440</v>
      </c>
    </row>
    <row r="113" spans="1:5" ht="33" customHeight="1">
      <c r="A113" s="192"/>
      <c r="B113" s="192"/>
      <c r="C113" s="192"/>
      <c r="D113" s="8" t="s">
        <v>460</v>
      </c>
      <c r="E113" s="153" t="s">
        <v>440</v>
      </c>
    </row>
    <row r="114" spans="1:5" ht="33" customHeight="1">
      <c r="A114" s="192"/>
      <c r="B114" s="192"/>
      <c r="C114" s="9" t="s">
        <v>387</v>
      </c>
      <c r="D114" s="11"/>
      <c r="E114" s="9"/>
    </row>
  </sheetData>
  <sheetProtection/>
  <mergeCells count="22">
    <mergeCell ref="C103:C113"/>
    <mergeCell ref="A7:C9"/>
    <mergeCell ref="B11:E11"/>
    <mergeCell ref="A10:A11"/>
    <mergeCell ref="A12:A114"/>
    <mergeCell ref="B13:B57"/>
    <mergeCell ref="B58:B102"/>
    <mergeCell ref="B103:B114"/>
    <mergeCell ref="C13:C23"/>
    <mergeCell ref="C24:C34"/>
    <mergeCell ref="C35:C45"/>
    <mergeCell ref="C46:C56"/>
    <mergeCell ref="C58:C68"/>
    <mergeCell ref="C69:C79"/>
    <mergeCell ref="C80:C90"/>
    <mergeCell ref="C91:C101"/>
    <mergeCell ref="A2:E2"/>
    <mergeCell ref="A5:C5"/>
    <mergeCell ref="D5:E5"/>
    <mergeCell ref="A6:C6"/>
    <mergeCell ref="D6:E6"/>
    <mergeCell ref="B10:E10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zoomScalePageLayoutView="0" workbookViewId="0" topLeftCell="A7">
      <selection activeCell="K17" sqref="K17"/>
    </sheetView>
  </sheetViews>
  <sheetFormatPr defaultColWidth="9.16015625" defaultRowHeight="15" customHeight="1"/>
  <cols>
    <col min="1" max="9" width="9.16015625" style="137" customWidth="1"/>
    <col min="10" max="10" width="21.66015625" style="137" customWidth="1"/>
    <col min="11" max="11" width="21.16015625" style="137" customWidth="1"/>
    <col min="12" max="12" width="23.5" style="137" customWidth="1"/>
    <col min="13" max="16384" width="9.16015625" style="137" customWidth="1"/>
  </cols>
  <sheetData>
    <row r="1" spans="1:12" ht="30" customHeight="1">
      <c r="A1" s="160" t="s">
        <v>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4" spans="1:12" s="138" customFormat="1" ht="20.25" customHeight="1">
      <c r="A4" s="140" t="s">
        <v>4</v>
      </c>
      <c r="B4" s="161" t="s">
        <v>5</v>
      </c>
      <c r="C4" s="161"/>
      <c r="D4" s="161"/>
      <c r="E4" s="161"/>
      <c r="F4" s="161"/>
      <c r="G4" s="161"/>
      <c r="H4" s="161"/>
      <c r="I4" s="161"/>
      <c r="J4" s="161"/>
      <c r="K4" s="140" t="s">
        <v>6</v>
      </c>
      <c r="L4" s="140" t="s">
        <v>7</v>
      </c>
    </row>
    <row r="5" spans="1:12" ht="20.25" customHeight="1">
      <c r="A5" s="140" t="s">
        <v>8</v>
      </c>
      <c r="B5" s="162" t="s">
        <v>9</v>
      </c>
      <c r="C5" s="162"/>
      <c r="D5" s="162"/>
      <c r="E5" s="162"/>
      <c r="F5" s="162"/>
      <c r="G5" s="162"/>
      <c r="H5" s="162"/>
      <c r="I5" s="162"/>
      <c r="J5" s="162"/>
      <c r="K5" s="141" t="s">
        <v>10</v>
      </c>
      <c r="L5" s="142"/>
    </row>
    <row r="6" spans="1:12" ht="20.25" customHeight="1">
      <c r="A6" s="140" t="s">
        <v>11</v>
      </c>
      <c r="B6" s="162" t="s">
        <v>12</v>
      </c>
      <c r="C6" s="162"/>
      <c r="D6" s="162"/>
      <c r="E6" s="162"/>
      <c r="F6" s="162"/>
      <c r="G6" s="162"/>
      <c r="H6" s="162"/>
      <c r="I6" s="162"/>
      <c r="J6" s="162"/>
      <c r="K6" s="141" t="s">
        <v>10</v>
      </c>
      <c r="L6" s="140"/>
    </row>
    <row r="7" spans="1:12" ht="20.25" customHeight="1">
      <c r="A7" s="140" t="s">
        <v>13</v>
      </c>
      <c r="B7" s="162" t="s">
        <v>14</v>
      </c>
      <c r="C7" s="162"/>
      <c r="D7" s="162"/>
      <c r="E7" s="162"/>
      <c r="F7" s="162"/>
      <c r="G7" s="162"/>
      <c r="H7" s="162"/>
      <c r="I7" s="162"/>
      <c r="J7" s="162"/>
      <c r="K7" s="141" t="s">
        <v>10</v>
      </c>
      <c r="L7" s="140"/>
    </row>
    <row r="8" spans="1:12" ht="20.25" customHeight="1">
      <c r="A8" s="140" t="s">
        <v>15</v>
      </c>
      <c r="B8" s="162" t="s">
        <v>16</v>
      </c>
      <c r="C8" s="162"/>
      <c r="D8" s="162"/>
      <c r="E8" s="162"/>
      <c r="F8" s="162"/>
      <c r="G8" s="162"/>
      <c r="H8" s="162"/>
      <c r="I8" s="162"/>
      <c r="J8" s="162"/>
      <c r="K8" s="141" t="s">
        <v>10</v>
      </c>
      <c r="L8" s="140"/>
    </row>
    <row r="9" spans="1:12" ht="20.25" customHeight="1">
      <c r="A9" s="140" t="s">
        <v>17</v>
      </c>
      <c r="B9" s="162" t="s">
        <v>18</v>
      </c>
      <c r="C9" s="162"/>
      <c r="D9" s="162"/>
      <c r="E9" s="162"/>
      <c r="F9" s="162"/>
      <c r="G9" s="162"/>
      <c r="H9" s="162"/>
      <c r="I9" s="162"/>
      <c r="J9" s="162"/>
      <c r="K9" s="141" t="s">
        <v>10</v>
      </c>
      <c r="L9" s="140"/>
    </row>
    <row r="10" spans="1:12" ht="20.25" customHeight="1">
      <c r="A10" s="140" t="s">
        <v>19</v>
      </c>
      <c r="B10" s="162" t="s">
        <v>20</v>
      </c>
      <c r="C10" s="162"/>
      <c r="D10" s="162"/>
      <c r="E10" s="162"/>
      <c r="F10" s="162"/>
      <c r="G10" s="162"/>
      <c r="H10" s="162"/>
      <c r="I10" s="162"/>
      <c r="J10" s="162"/>
      <c r="K10" s="141" t="s">
        <v>10</v>
      </c>
      <c r="L10" s="140"/>
    </row>
    <row r="11" spans="1:12" ht="20.25" customHeight="1">
      <c r="A11" s="140" t="s">
        <v>21</v>
      </c>
      <c r="B11" s="162" t="s">
        <v>22</v>
      </c>
      <c r="C11" s="162"/>
      <c r="D11" s="162"/>
      <c r="E11" s="162"/>
      <c r="F11" s="162"/>
      <c r="G11" s="162"/>
      <c r="H11" s="162"/>
      <c r="I11" s="162"/>
      <c r="J11" s="162"/>
      <c r="K11" s="141" t="s">
        <v>10</v>
      </c>
      <c r="L11" s="140"/>
    </row>
    <row r="12" spans="1:12" ht="20.25" customHeight="1">
      <c r="A12" s="140" t="s">
        <v>23</v>
      </c>
      <c r="B12" s="162" t="s">
        <v>24</v>
      </c>
      <c r="C12" s="162"/>
      <c r="D12" s="162"/>
      <c r="E12" s="162"/>
      <c r="F12" s="162"/>
      <c r="G12" s="162"/>
      <c r="H12" s="162"/>
      <c r="I12" s="162"/>
      <c r="J12" s="162"/>
      <c r="K12" s="141" t="s">
        <v>10</v>
      </c>
      <c r="L12" s="140"/>
    </row>
    <row r="13" spans="1:12" ht="20.25" customHeight="1">
      <c r="A13" s="140" t="s">
        <v>25</v>
      </c>
      <c r="B13" s="162" t="s">
        <v>26</v>
      </c>
      <c r="C13" s="162"/>
      <c r="D13" s="162"/>
      <c r="E13" s="162"/>
      <c r="F13" s="162"/>
      <c r="G13" s="162"/>
      <c r="H13" s="162"/>
      <c r="I13" s="162"/>
      <c r="J13" s="162"/>
      <c r="K13" s="141" t="s">
        <v>27</v>
      </c>
      <c r="L13" s="140" t="s">
        <v>28</v>
      </c>
    </row>
    <row r="14" spans="1:12" ht="20.25" customHeight="1">
      <c r="A14" s="140" t="s">
        <v>29</v>
      </c>
      <c r="B14" s="162" t="s">
        <v>30</v>
      </c>
      <c r="C14" s="162"/>
      <c r="D14" s="162"/>
      <c r="E14" s="162"/>
      <c r="F14" s="162"/>
      <c r="G14" s="162"/>
      <c r="H14" s="162"/>
      <c r="I14" s="162"/>
      <c r="J14" s="162"/>
      <c r="K14" s="141" t="s">
        <v>10</v>
      </c>
      <c r="L14" s="140"/>
    </row>
    <row r="15" spans="1:12" ht="20.25" customHeight="1">
      <c r="A15" s="140" t="s">
        <v>31</v>
      </c>
      <c r="B15" s="162" t="s">
        <v>32</v>
      </c>
      <c r="C15" s="162"/>
      <c r="D15" s="162"/>
      <c r="E15" s="162"/>
      <c r="F15" s="162"/>
      <c r="G15" s="162"/>
      <c r="H15" s="162"/>
      <c r="I15" s="162"/>
      <c r="J15" s="162"/>
      <c r="K15" s="141" t="s">
        <v>27</v>
      </c>
      <c r="L15" s="140" t="s">
        <v>28</v>
      </c>
    </row>
    <row r="16" spans="1:12" ht="20.25" customHeight="1">
      <c r="A16" s="140" t="s">
        <v>33</v>
      </c>
      <c r="B16" s="162" t="s">
        <v>34</v>
      </c>
      <c r="C16" s="162"/>
      <c r="D16" s="162"/>
      <c r="E16" s="162"/>
      <c r="F16" s="162"/>
      <c r="G16" s="162"/>
      <c r="H16" s="162"/>
      <c r="I16" s="162"/>
      <c r="J16" s="162"/>
      <c r="K16" s="141" t="s">
        <v>27</v>
      </c>
      <c r="L16" s="140" t="s">
        <v>28</v>
      </c>
    </row>
    <row r="17" spans="1:12" ht="20.25" customHeight="1">
      <c r="A17" s="140" t="s">
        <v>35</v>
      </c>
      <c r="B17" s="163" t="s">
        <v>36</v>
      </c>
      <c r="C17" s="163"/>
      <c r="D17" s="163"/>
      <c r="E17" s="163"/>
      <c r="F17" s="163"/>
      <c r="G17" s="163"/>
      <c r="H17" s="163"/>
      <c r="I17" s="163"/>
      <c r="J17" s="163"/>
      <c r="K17" s="141" t="s">
        <v>10</v>
      </c>
      <c r="L17" s="143"/>
    </row>
    <row r="18" spans="1:12" ht="20.25" customHeight="1">
      <c r="A18" s="140" t="s">
        <v>37</v>
      </c>
      <c r="B18" s="162" t="s">
        <v>38</v>
      </c>
      <c r="C18" s="162"/>
      <c r="D18" s="162"/>
      <c r="E18" s="162"/>
      <c r="F18" s="162"/>
      <c r="G18" s="162"/>
      <c r="H18" s="162"/>
      <c r="I18" s="162"/>
      <c r="J18" s="162"/>
      <c r="K18" s="141" t="s">
        <v>10</v>
      </c>
      <c r="L18" s="144"/>
    </row>
    <row r="19" spans="1:12" ht="20.25" customHeight="1">
      <c r="A19" s="140" t="s">
        <v>39</v>
      </c>
      <c r="B19" s="162" t="s">
        <v>40</v>
      </c>
      <c r="C19" s="162"/>
      <c r="D19" s="162"/>
      <c r="E19" s="162"/>
      <c r="F19" s="162"/>
      <c r="G19" s="162"/>
      <c r="H19" s="162"/>
      <c r="I19" s="162"/>
      <c r="J19" s="162"/>
      <c r="K19" s="141" t="s">
        <v>10</v>
      </c>
      <c r="L19" s="144"/>
    </row>
    <row r="20" spans="1:12" ht="20.25" customHeight="1">
      <c r="A20" s="140" t="s">
        <v>41</v>
      </c>
      <c r="B20" s="162" t="s">
        <v>42</v>
      </c>
      <c r="C20" s="162"/>
      <c r="D20" s="162"/>
      <c r="E20" s="162"/>
      <c r="F20" s="162"/>
      <c r="G20" s="162"/>
      <c r="H20" s="162"/>
      <c r="I20" s="162"/>
      <c r="J20" s="162"/>
      <c r="K20" s="141" t="s">
        <v>10</v>
      </c>
      <c r="L20" s="144"/>
    </row>
  </sheetData>
  <sheetProtection/>
  <mergeCells count="18">
    <mergeCell ref="B15:J15"/>
    <mergeCell ref="B16:J16"/>
    <mergeCell ref="B17:J17"/>
    <mergeCell ref="B18:J18"/>
    <mergeCell ref="B19:J19"/>
    <mergeCell ref="B20:J20"/>
    <mergeCell ref="B9:J9"/>
    <mergeCell ref="B10:J10"/>
    <mergeCell ref="B11:J11"/>
    <mergeCell ref="B12:J12"/>
    <mergeCell ref="B13:J13"/>
    <mergeCell ref="B14:J14"/>
    <mergeCell ref="A1:L1"/>
    <mergeCell ref="B4:J4"/>
    <mergeCell ref="B5:J5"/>
    <mergeCell ref="B6:J6"/>
    <mergeCell ref="B7:J7"/>
    <mergeCell ref="B8:J8"/>
  </mergeCells>
  <printOptions gridLines="1"/>
  <pageMargins left="0.75" right="0.75" top="1" bottom="1" header="0.5" footer="0.5"/>
  <pageSetup horizontalDpi="600" verticalDpi="600" orientation="landscape" r:id="rId1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27.16015625" style="0" customWidth="1"/>
    <col min="2" max="2" width="16.5" style="0" customWidth="1"/>
    <col min="3" max="3" width="29.5" style="0" customWidth="1"/>
    <col min="4" max="4" width="16.16015625" style="0" customWidth="1"/>
    <col min="5" max="5" width="29.5" style="0" customWidth="1"/>
    <col min="6" max="6" width="15.66015625" style="0" customWidth="1"/>
    <col min="7" max="7" width="27.83203125" style="0" customWidth="1"/>
    <col min="8" max="8" width="16.83203125" style="0" customWidth="1"/>
  </cols>
  <sheetData>
    <row r="1" spans="1:5" ht="12.75" customHeight="1">
      <c r="A1" s="32" t="s">
        <v>8</v>
      </c>
      <c r="B1" s="89"/>
      <c r="C1" s="89"/>
      <c r="D1" s="89"/>
      <c r="E1" s="89"/>
    </row>
    <row r="2" spans="1:8" ht="21.75" customHeight="1">
      <c r="A2" s="164" t="s">
        <v>9</v>
      </c>
      <c r="B2" s="164"/>
      <c r="C2" s="164"/>
      <c r="D2" s="164"/>
      <c r="E2" s="164"/>
      <c r="F2" s="164"/>
      <c r="G2" s="164"/>
      <c r="H2" s="164"/>
    </row>
    <row r="3" spans="1:8" ht="12.75" customHeight="1">
      <c r="A3" s="89"/>
      <c r="B3" s="89"/>
      <c r="C3" s="89"/>
      <c r="D3" s="89"/>
      <c r="E3" s="89"/>
      <c r="H3" s="90" t="s">
        <v>43</v>
      </c>
    </row>
    <row r="4" spans="1:8" ht="28.5" customHeight="1">
      <c r="A4" s="165" t="s">
        <v>44</v>
      </c>
      <c r="B4" s="166"/>
      <c r="C4" s="167" t="s">
        <v>45</v>
      </c>
      <c r="D4" s="167"/>
      <c r="E4" s="167"/>
      <c r="F4" s="167"/>
      <c r="G4" s="167"/>
      <c r="H4" s="167"/>
    </row>
    <row r="5" spans="1:8" ht="23.25" customHeight="1">
      <c r="A5" s="15" t="s">
        <v>46</v>
      </c>
      <c r="B5" s="15" t="s">
        <v>47</v>
      </c>
      <c r="C5" s="21" t="s">
        <v>48</v>
      </c>
      <c r="D5" s="124" t="s">
        <v>47</v>
      </c>
      <c r="E5" s="125" t="s">
        <v>49</v>
      </c>
      <c r="F5" s="98" t="s">
        <v>47</v>
      </c>
      <c r="G5" s="28" t="s">
        <v>50</v>
      </c>
      <c r="H5" s="21" t="s">
        <v>47</v>
      </c>
    </row>
    <row r="6" spans="1:8" ht="21.75" customHeight="1">
      <c r="A6" s="99" t="s">
        <v>51</v>
      </c>
      <c r="B6" s="100">
        <f>SUM(B7:B9)</f>
        <v>1701.176642</v>
      </c>
      <c r="C6" s="101" t="s">
        <v>52</v>
      </c>
      <c r="D6" s="30">
        <v>0</v>
      </c>
      <c r="E6" s="102" t="s">
        <v>53</v>
      </c>
      <c r="F6" s="88">
        <f>SUM(F7:F9)</f>
        <v>1634.676642</v>
      </c>
      <c r="G6" s="126" t="s">
        <v>54</v>
      </c>
      <c r="H6" s="112">
        <f>SUM(H7:H21)</f>
        <v>1701.1766420000001</v>
      </c>
    </row>
    <row r="7" spans="1:8" ht="21.75" customHeight="1">
      <c r="A7" s="110" t="s">
        <v>55</v>
      </c>
      <c r="B7" s="127">
        <v>1695.176642</v>
      </c>
      <c r="C7" s="101" t="s">
        <v>56</v>
      </c>
      <c r="D7" s="30">
        <v>0</v>
      </c>
      <c r="E7" s="102" t="s">
        <v>57</v>
      </c>
      <c r="F7" s="30">
        <v>1581.606842</v>
      </c>
      <c r="G7" s="62" t="s">
        <v>58</v>
      </c>
      <c r="H7" s="63">
        <v>146.136642</v>
      </c>
    </row>
    <row r="8" spans="1:8" ht="21.75" customHeight="1">
      <c r="A8" s="110" t="s">
        <v>59</v>
      </c>
      <c r="B8" s="30">
        <v>6</v>
      </c>
      <c r="C8" s="105" t="s">
        <v>60</v>
      </c>
      <c r="D8" s="30">
        <v>0</v>
      </c>
      <c r="E8" s="106" t="s">
        <v>61</v>
      </c>
      <c r="F8" s="30">
        <v>12.02</v>
      </c>
      <c r="G8" s="62" t="s">
        <v>62</v>
      </c>
      <c r="H8" s="63">
        <v>67.87</v>
      </c>
    </row>
    <row r="9" spans="1:9" ht="21.75" customHeight="1">
      <c r="A9" s="110" t="s">
        <v>63</v>
      </c>
      <c r="B9" s="65">
        <v>0</v>
      </c>
      <c r="C9" s="105" t="s">
        <v>64</v>
      </c>
      <c r="D9" s="30">
        <v>0</v>
      </c>
      <c r="E9" s="106" t="s">
        <v>65</v>
      </c>
      <c r="F9" s="30">
        <v>41.0498</v>
      </c>
      <c r="G9" s="62" t="s">
        <v>66</v>
      </c>
      <c r="H9" s="63">
        <v>0</v>
      </c>
      <c r="I9" s="14"/>
    </row>
    <row r="10" spans="1:9" ht="21.75" customHeight="1">
      <c r="A10" s="128" t="s">
        <v>67</v>
      </c>
      <c r="B10" s="129"/>
      <c r="C10" s="101" t="s">
        <v>68</v>
      </c>
      <c r="D10" s="30">
        <v>0</v>
      </c>
      <c r="E10" s="106" t="s">
        <v>69</v>
      </c>
      <c r="F10" s="78">
        <f>SUM(F11:F19)</f>
        <v>66.5</v>
      </c>
      <c r="G10" s="62" t="s">
        <v>70</v>
      </c>
      <c r="H10" s="63">
        <v>0</v>
      </c>
      <c r="I10" s="14"/>
    </row>
    <row r="11" spans="1:9" ht="21.75" customHeight="1">
      <c r="A11" s="128" t="s">
        <v>71</v>
      </c>
      <c r="B11" s="30">
        <v>0</v>
      </c>
      <c r="C11" s="105" t="s">
        <v>72</v>
      </c>
      <c r="D11" s="30">
        <v>0</v>
      </c>
      <c r="E11" s="106" t="s">
        <v>57</v>
      </c>
      <c r="F11" s="30">
        <v>0</v>
      </c>
      <c r="G11" s="62" t="s">
        <v>73</v>
      </c>
      <c r="H11" s="63">
        <v>1446.1202</v>
      </c>
      <c r="I11" s="14"/>
    </row>
    <row r="12" spans="1:9" ht="21.75" customHeight="1">
      <c r="A12" s="110" t="s">
        <v>74</v>
      </c>
      <c r="B12" s="130">
        <v>0</v>
      </c>
      <c r="C12" s="101" t="s">
        <v>75</v>
      </c>
      <c r="D12" s="30">
        <v>0</v>
      </c>
      <c r="E12" s="106" t="s">
        <v>61</v>
      </c>
      <c r="F12" s="30">
        <v>66.5</v>
      </c>
      <c r="G12" s="62" t="s">
        <v>76</v>
      </c>
      <c r="H12" s="63">
        <v>0</v>
      </c>
      <c r="I12" s="14"/>
    </row>
    <row r="13" spans="1:9" ht="21.75" customHeight="1">
      <c r="A13" s="128" t="s">
        <v>77</v>
      </c>
      <c r="B13" s="127">
        <v>0</v>
      </c>
      <c r="C13" s="101" t="s">
        <v>78</v>
      </c>
      <c r="D13" s="30">
        <v>310.993496</v>
      </c>
      <c r="E13" s="106" t="s">
        <v>65</v>
      </c>
      <c r="F13" s="30">
        <v>0</v>
      </c>
      <c r="G13" s="62" t="s">
        <v>79</v>
      </c>
      <c r="H13" s="63">
        <v>0</v>
      </c>
      <c r="I13" s="14"/>
    </row>
    <row r="14" spans="1:9" ht="21.75" customHeight="1">
      <c r="A14" s="128" t="s">
        <v>80</v>
      </c>
      <c r="B14" s="127">
        <v>0</v>
      </c>
      <c r="C14" s="101" t="s">
        <v>81</v>
      </c>
      <c r="D14" s="30">
        <v>0</v>
      </c>
      <c r="E14" s="106" t="s">
        <v>82</v>
      </c>
      <c r="F14" s="30">
        <v>0</v>
      </c>
      <c r="G14" s="62" t="s">
        <v>83</v>
      </c>
      <c r="H14" s="63">
        <v>0</v>
      </c>
      <c r="I14" s="14"/>
    </row>
    <row r="15" spans="1:8" ht="21.75" customHeight="1">
      <c r="A15" s="128" t="s">
        <v>84</v>
      </c>
      <c r="B15" s="127">
        <v>0</v>
      </c>
      <c r="C15" s="101" t="s">
        <v>85</v>
      </c>
      <c r="D15" s="30">
        <v>0</v>
      </c>
      <c r="E15" s="106" t="s">
        <v>86</v>
      </c>
      <c r="F15" s="30">
        <v>0</v>
      </c>
      <c r="G15" s="62" t="s">
        <v>87</v>
      </c>
      <c r="H15" s="63">
        <v>41.0498</v>
      </c>
    </row>
    <row r="16" spans="1:8" ht="21.75" customHeight="1">
      <c r="A16" s="131" t="s">
        <v>88</v>
      </c>
      <c r="B16" s="127">
        <v>0</v>
      </c>
      <c r="C16" s="105" t="s">
        <v>89</v>
      </c>
      <c r="D16" s="30">
        <v>0</v>
      </c>
      <c r="E16" s="106" t="s">
        <v>90</v>
      </c>
      <c r="F16" s="30">
        <v>0</v>
      </c>
      <c r="G16" s="62" t="s">
        <v>91</v>
      </c>
      <c r="H16" s="63">
        <v>0</v>
      </c>
    </row>
    <row r="17" spans="1:8" ht="21.75" customHeight="1">
      <c r="A17" s="106"/>
      <c r="B17" s="79"/>
      <c r="C17" s="105" t="s">
        <v>92</v>
      </c>
      <c r="D17" s="30">
        <v>0</v>
      </c>
      <c r="E17" s="106" t="s">
        <v>93</v>
      </c>
      <c r="F17" s="30">
        <v>0</v>
      </c>
      <c r="G17" s="62" t="s">
        <v>94</v>
      </c>
      <c r="H17" s="63">
        <v>0</v>
      </c>
    </row>
    <row r="18" spans="1:8" ht="21.75" customHeight="1">
      <c r="A18" s="77"/>
      <c r="B18" s="114"/>
      <c r="C18" s="101" t="s">
        <v>95</v>
      </c>
      <c r="D18" s="30">
        <v>1322.39913</v>
      </c>
      <c r="E18" s="106" t="s">
        <v>96</v>
      </c>
      <c r="F18" s="30">
        <v>0</v>
      </c>
      <c r="G18" s="62" t="s">
        <v>97</v>
      </c>
      <c r="H18" s="80"/>
    </row>
    <row r="19" spans="1:8" ht="21.75" customHeight="1">
      <c r="A19" s="77"/>
      <c r="B19" s="88"/>
      <c r="C19" s="101" t="s">
        <v>98</v>
      </c>
      <c r="D19" s="30">
        <v>0</v>
      </c>
      <c r="E19" s="106" t="s">
        <v>99</v>
      </c>
      <c r="F19" s="30">
        <v>0</v>
      </c>
      <c r="G19" s="62" t="s">
        <v>100</v>
      </c>
      <c r="H19" s="80"/>
    </row>
    <row r="20" spans="1:8" ht="21.75" customHeight="1">
      <c r="A20" s="128"/>
      <c r="B20" s="65"/>
      <c r="C20" s="101" t="s">
        <v>101</v>
      </c>
      <c r="D20" s="30">
        <v>0</v>
      </c>
      <c r="E20" s="106" t="s">
        <v>102</v>
      </c>
      <c r="F20" s="30">
        <v>0</v>
      </c>
      <c r="G20" s="81" t="s">
        <v>103</v>
      </c>
      <c r="H20" s="80"/>
    </row>
    <row r="21" spans="1:8" ht="21.75" customHeight="1">
      <c r="A21" s="101"/>
      <c r="B21" s="132"/>
      <c r="C21" s="101" t="s">
        <v>104</v>
      </c>
      <c r="D21" s="30">
        <v>0</v>
      </c>
      <c r="E21" s="77"/>
      <c r="F21" s="107"/>
      <c r="G21" s="62" t="s">
        <v>105</v>
      </c>
      <c r="H21" s="63">
        <v>0</v>
      </c>
    </row>
    <row r="22" spans="1:8" ht="21.75" customHeight="1">
      <c r="A22" s="104"/>
      <c r="B22" s="87"/>
      <c r="C22" s="101" t="s">
        <v>106</v>
      </c>
      <c r="D22" s="30">
        <v>0</v>
      </c>
      <c r="E22" s="77"/>
      <c r="F22" s="78"/>
      <c r="G22" s="77"/>
      <c r="H22" s="133"/>
    </row>
    <row r="23" spans="1:8" ht="21.75" customHeight="1">
      <c r="A23" s="104"/>
      <c r="B23" s="115"/>
      <c r="C23" s="101" t="s">
        <v>107</v>
      </c>
      <c r="D23" s="30">
        <v>0</v>
      </c>
      <c r="E23" s="79"/>
      <c r="F23" s="88"/>
      <c r="G23" s="79"/>
      <c r="H23" s="79"/>
    </row>
    <row r="24" spans="1:8" ht="21.75" customHeight="1">
      <c r="A24" s="104"/>
      <c r="B24" s="115"/>
      <c r="C24" s="101" t="s">
        <v>108</v>
      </c>
      <c r="D24" s="30">
        <v>0</v>
      </c>
      <c r="E24" s="79"/>
      <c r="F24" s="88"/>
      <c r="G24" s="79"/>
      <c r="H24" s="79"/>
    </row>
    <row r="25" spans="1:8" ht="21.75" customHeight="1">
      <c r="A25" s="104"/>
      <c r="B25" s="115"/>
      <c r="C25" s="101" t="s">
        <v>109</v>
      </c>
      <c r="D25" s="30">
        <v>67.784016</v>
      </c>
      <c r="E25" s="79"/>
      <c r="F25" s="88"/>
      <c r="G25" s="79"/>
      <c r="H25" s="79"/>
    </row>
    <row r="26" spans="1:8" ht="21.75" customHeight="1">
      <c r="A26" s="104"/>
      <c r="B26" s="87"/>
      <c r="C26" s="101" t="s">
        <v>110</v>
      </c>
      <c r="D26" s="30">
        <v>0</v>
      </c>
      <c r="E26" s="79"/>
      <c r="F26" s="88"/>
      <c r="G26" s="79"/>
      <c r="H26" s="79"/>
    </row>
    <row r="27" spans="1:8" ht="21.75" customHeight="1">
      <c r="A27" s="104"/>
      <c r="B27" s="87"/>
      <c r="C27" s="101" t="s">
        <v>111</v>
      </c>
      <c r="D27" s="30">
        <v>0</v>
      </c>
      <c r="E27" s="79"/>
      <c r="F27" s="88"/>
      <c r="G27" s="79"/>
      <c r="H27" s="79"/>
    </row>
    <row r="28" spans="1:8" ht="19.5" customHeight="1">
      <c r="A28" s="104"/>
      <c r="B28" s="87"/>
      <c r="C28" s="101" t="s">
        <v>112</v>
      </c>
      <c r="D28" s="30">
        <v>0</v>
      </c>
      <c r="E28" s="116"/>
      <c r="F28" s="88"/>
      <c r="G28" s="79"/>
      <c r="H28" s="79"/>
    </row>
    <row r="29" spans="1:8" ht="21.75" customHeight="1">
      <c r="A29" s="104"/>
      <c r="B29" s="87"/>
      <c r="C29" s="101" t="s">
        <v>113</v>
      </c>
      <c r="D29" s="30">
        <v>0</v>
      </c>
      <c r="E29" s="79"/>
      <c r="F29" s="88"/>
      <c r="G29" s="79"/>
      <c r="H29" s="79"/>
    </row>
    <row r="30" spans="1:8" ht="21.75" customHeight="1">
      <c r="A30" s="104"/>
      <c r="B30" s="87"/>
      <c r="C30" s="101" t="s">
        <v>114</v>
      </c>
      <c r="D30" s="30">
        <v>0</v>
      </c>
      <c r="E30" s="77"/>
      <c r="F30" s="88"/>
      <c r="G30" s="79"/>
      <c r="H30" s="79"/>
    </row>
    <row r="31" spans="1:8" ht="21.75" customHeight="1">
      <c r="A31" s="104"/>
      <c r="B31" s="87"/>
      <c r="C31" s="101" t="s">
        <v>115</v>
      </c>
      <c r="D31" s="30">
        <v>0</v>
      </c>
      <c r="E31" s="79"/>
      <c r="F31" s="88"/>
      <c r="G31" s="79"/>
      <c r="H31" s="79"/>
    </row>
    <row r="32" spans="1:8" ht="21.75" customHeight="1">
      <c r="A32" s="104"/>
      <c r="B32" s="119"/>
      <c r="C32" s="101" t="s">
        <v>116</v>
      </c>
      <c r="D32" s="30">
        <v>0</v>
      </c>
      <c r="E32" s="79"/>
      <c r="F32" s="88"/>
      <c r="G32" s="79"/>
      <c r="H32" s="79"/>
    </row>
    <row r="33" spans="1:8" ht="21.75" customHeight="1">
      <c r="A33" s="104"/>
      <c r="B33" s="115"/>
      <c r="C33" s="101" t="s">
        <v>117</v>
      </c>
      <c r="D33" s="30">
        <v>0</v>
      </c>
      <c r="E33" s="79"/>
      <c r="F33" s="88"/>
      <c r="G33" s="79"/>
      <c r="H33" s="79"/>
    </row>
    <row r="34" spans="1:8" ht="21.75" customHeight="1">
      <c r="A34" s="104"/>
      <c r="B34" s="117"/>
      <c r="C34" s="101" t="s">
        <v>118</v>
      </c>
      <c r="D34" s="30">
        <v>0</v>
      </c>
      <c r="E34" s="79"/>
      <c r="F34" s="88"/>
      <c r="G34" s="79"/>
      <c r="H34" s="79"/>
    </row>
    <row r="35" spans="1:8" ht="21" customHeight="1">
      <c r="A35" s="104"/>
      <c r="B35" s="117"/>
      <c r="C35" s="101"/>
      <c r="D35" s="79"/>
      <c r="E35" s="79"/>
      <c r="F35" s="88"/>
      <c r="G35" s="79"/>
      <c r="H35" s="79"/>
    </row>
    <row r="36" spans="1:8" ht="21" customHeight="1">
      <c r="A36" s="118" t="s">
        <v>119</v>
      </c>
      <c r="B36" s="134">
        <f>SUM(B39)</f>
        <v>1701.176642</v>
      </c>
      <c r="C36" s="86" t="s">
        <v>120</v>
      </c>
      <c r="D36" s="88">
        <f>SUM(D39)</f>
        <v>1701.1766420000001</v>
      </c>
      <c r="E36" s="86" t="s">
        <v>120</v>
      </c>
      <c r="F36" s="88">
        <f>SUM(F39)</f>
        <v>1701.176642</v>
      </c>
      <c r="G36" s="86" t="s">
        <v>120</v>
      </c>
      <c r="H36" s="88">
        <f>SUM(H39)</f>
        <v>1701.1766420000001</v>
      </c>
    </row>
    <row r="37" spans="1:8" ht="21" customHeight="1">
      <c r="A37" s="110" t="s">
        <v>121</v>
      </c>
      <c r="B37" s="27">
        <v>0</v>
      </c>
      <c r="C37" s="105" t="s">
        <v>122</v>
      </c>
      <c r="D37" s="79"/>
      <c r="E37" s="101" t="s">
        <v>122</v>
      </c>
      <c r="F37" s="88"/>
      <c r="G37" s="101" t="s">
        <v>122</v>
      </c>
      <c r="H37" s="79"/>
    </row>
    <row r="38" spans="1:8" ht="21.75" customHeight="1">
      <c r="A38" s="104"/>
      <c r="B38" s="135"/>
      <c r="C38" s="79"/>
      <c r="D38" s="79"/>
      <c r="E38" s="79"/>
      <c r="F38" s="88"/>
      <c r="G38" s="79"/>
      <c r="H38" s="79"/>
    </row>
    <row r="39" spans="1:8" ht="21" customHeight="1">
      <c r="A39" s="120" t="s">
        <v>123</v>
      </c>
      <c r="B39" s="78">
        <f>SUM(B6,B10:B16)</f>
        <v>1701.176642</v>
      </c>
      <c r="C39" s="136" t="s">
        <v>124</v>
      </c>
      <c r="D39" s="88">
        <f>SUM(D6:D34)</f>
        <v>1701.1766420000001</v>
      </c>
      <c r="E39" s="15" t="s">
        <v>124</v>
      </c>
      <c r="F39" s="88">
        <f>SUM(F6,F10)</f>
        <v>1701.176642</v>
      </c>
      <c r="G39" s="15" t="s">
        <v>124</v>
      </c>
      <c r="H39" s="88">
        <f>SUM(H6)</f>
        <v>1701.1766420000001</v>
      </c>
    </row>
    <row r="40" spans="2:6" ht="12.75" customHeight="1">
      <c r="B40" s="14"/>
      <c r="C40" s="14"/>
      <c r="D40" s="14"/>
      <c r="E40" s="14"/>
      <c r="F40" s="14"/>
    </row>
    <row r="41" spans="2:6" ht="12.75" customHeight="1">
      <c r="B41" s="14"/>
      <c r="C41" s="14"/>
      <c r="D41" s="14"/>
      <c r="E41" s="14"/>
      <c r="F41" s="14"/>
    </row>
    <row r="42" spans="2:6" ht="12.75" customHeight="1">
      <c r="B42" s="14"/>
      <c r="C42" s="14"/>
      <c r="D42" s="14"/>
      <c r="E42" s="14"/>
      <c r="F42" s="14"/>
    </row>
    <row r="43" spans="3:5" ht="12.75" customHeight="1">
      <c r="C43" s="14"/>
      <c r="D43" s="14"/>
      <c r="E43" s="14"/>
    </row>
    <row r="44" spans="3:5" ht="12.75" customHeight="1">
      <c r="C44" s="14"/>
      <c r="D44" s="14"/>
      <c r="E44" s="14"/>
    </row>
    <row r="45" spans="3:5" ht="12.75" customHeight="1">
      <c r="C45" s="14"/>
      <c r="D45" s="14"/>
      <c r="E45" s="14"/>
    </row>
    <row r="46" spans="3:5" ht="12.75" customHeight="1">
      <c r="C46" s="14"/>
      <c r="D46" s="14"/>
      <c r="E46" s="14"/>
    </row>
    <row r="47" spans="3:4" ht="12.75" customHeight="1">
      <c r="C47" s="14"/>
      <c r="D47" s="14"/>
    </row>
    <row r="48" spans="3:4" ht="12.75" customHeight="1">
      <c r="C48" s="14"/>
      <c r="D48" s="14"/>
    </row>
    <row r="49" spans="3:4" ht="12.75" customHeight="1">
      <c r="C49" s="14"/>
      <c r="D49" s="14"/>
    </row>
    <row r="52" ht="12.75" customHeight="1">
      <c r="F52" s="14"/>
    </row>
    <row r="53" ht="12.75" customHeight="1">
      <c r="F53" s="14"/>
    </row>
  </sheetData>
  <sheetProtection/>
  <mergeCells count="3">
    <mergeCell ref="A2:H2"/>
    <mergeCell ref="A4:B4"/>
    <mergeCell ref="C4:H4"/>
  </mergeCells>
  <printOptions horizontalCentered="1"/>
  <pageMargins left="0.35433070866141736" right="0.15748031496062992" top="0.984251968503937" bottom="0.7874015748031497" header="0.5118110236220472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32" t="s">
        <v>11</v>
      </c>
    </row>
    <row r="2" spans="1:13" ht="24.75" customHeight="1">
      <c r="A2" s="171" t="s">
        <v>12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ht="12.75" customHeight="1">
      <c r="N3" s="123" t="s">
        <v>43</v>
      </c>
    </row>
    <row r="4" spans="1:14" ht="24" customHeight="1">
      <c r="A4" s="172" t="s">
        <v>125</v>
      </c>
      <c r="B4" s="174" t="s">
        <v>126</v>
      </c>
      <c r="C4" s="168" t="s">
        <v>127</v>
      </c>
      <c r="D4" s="172" t="s">
        <v>128</v>
      </c>
      <c r="E4" s="172"/>
      <c r="F4" s="172"/>
      <c r="G4" s="174" t="s">
        <v>129</v>
      </c>
      <c r="H4" s="172" t="s">
        <v>130</v>
      </c>
      <c r="I4" s="168" t="s">
        <v>131</v>
      </c>
      <c r="J4" s="170" t="s">
        <v>132</v>
      </c>
      <c r="K4" s="172" t="s">
        <v>133</v>
      </c>
      <c r="L4" s="168" t="s">
        <v>134</v>
      </c>
      <c r="M4" s="170" t="s">
        <v>135</v>
      </c>
      <c r="N4" s="167" t="s">
        <v>121</v>
      </c>
    </row>
    <row r="5" spans="1:14" ht="27" customHeight="1">
      <c r="A5" s="173"/>
      <c r="B5" s="175"/>
      <c r="C5" s="169"/>
      <c r="D5" s="39" t="s">
        <v>136</v>
      </c>
      <c r="E5" s="39" t="s">
        <v>137</v>
      </c>
      <c r="F5" s="39" t="s">
        <v>138</v>
      </c>
      <c r="G5" s="173"/>
      <c r="H5" s="173"/>
      <c r="I5" s="169"/>
      <c r="J5" s="176"/>
      <c r="K5" s="173"/>
      <c r="L5" s="169"/>
      <c r="M5" s="170"/>
      <c r="N5" s="165"/>
    </row>
    <row r="6" spans="1:14" ht="23.25" customHeight="1">
      <c r="A6" s="35"/>
      <c r="B6" s="25" t="s">
        <v>127</v>
      </c>
      <c r="C6" s="43">
        <v>1701.176642</v>
      </c>
      <c r="D6" s="43">
        <v>1695.176642</v>
      </c>
      <c r="E6" s="30">
        <v>6</v>
      </c>
      <c r="F6" s="122">
        <v>0</v>
      </c>
      <c r="G6" s="30">
        <v>0</v>
      </c>
      <c r="H6" s="97">
        <v>0</v>
      </c>
      <c r="I6" s="122">
        <v>0</v>
      </c>
      <c r="J6" s="43">
        <v>0</v>
      </c>
      <c r="K6" s="43">
        <v>0</v>
      </c>
      <c r="L6" s="30">
        <v>0</v>
      </c>
      <c r="M6" s="43">
        <v>0</v>
      </c>
      <c r="N6" s="30">
        <v>0</v>
      </c>
    </row>
    <row r="7" spans="1:14" ht="23.25" customHeight="1">
      <c r="A7" s="35"/>
      <c r="B7" s="25" t="s">
        <v>139</v>
      </c>
      <c r="C7" s="43">
        <v>1701.176642</v>
      </c>
      <c r="D7" s="43">
        <v>1695.176642</v>
      </c>
      <c r="E7" s="30">
        <v>6</v>
      </c>
      <c r="F7" s="122">
        <v>0</v>
      </c>
      <c r="G7" s="30">
        <v>0</v>
      </c>
      <c r="H7" s="97">
        <v>0</v>
      </c>
      <c r="I7" s="122">
        <v>0</v>
      </c>
      <c r="J7" s="43">
        <v>0</v>
      </c>
      <c r="K7" s="43">
        <v>0</v>
      </c>
      <c r="L7" s="30">
        <v>0</v>
      </c>
      <c r="M7" s="43">
        <v>0</v>
      </c>
      <c r="N7" s="30">
        <v>0</v>
      </c>
    </row>
    <row r="8" spans="1:14" ht="23.25" customHeight="1">
      <c r="A8" s="35" t="s">
        <v>140</v>
      </c>
      <c r="B8" s="25" t="s">
        <v>141</v>
      </c>
      <c r="C8" s="43">
        <v>225.798842</v>
      </c>
      <c r="D8" s="43">
        <v>225.798842</v>
      </c>
      <c r="E8" s="30">
        <v>0</v>
      </c>
      <c r="F8" s="122">
        <v>0</v>
      </c>
      <c r="G8" s="30">
        <v>0</v>
      </c>
      <c r="H8" s="97">
        <v>0</v>
      </c>
      <c r="I8" s="122">
        <v>0</v>
      </c>
      <c r="J8" s="43">
        <v>0</v>
      </c>
      <c r="K8" s="43">
        <v>0</v>
      </c>
      <c r="L8" s="30">
        <v>0</v>
      </c>
      <c r="M8" s="43">
        <v>0</v>
      </c>
      <c r="N8" s="30">
        <v>0</v>
      </c>
    </row>
    <row r="9" spans="1:14" ht="23.25" customHeight="1">
      <c r="A9" s="35" t="s">
        <v>142</v>
      </c>
      <c r="B9" s="25" t="s">
        <v>143</v>
      </c>
      <c r="C9" s="43">
        <v>48.639044</v>
      </c>
      <c r="D9" s="43">
        <v>48.639044</v>
      </c>
      <c r="E9" s="30">
        <v>0</v>
      </c>
      <c r="F9" s="122">
        <v>0</v>
      </c>
      <c r="G9" s="30">
        <v>0</v>
      </c>
      <c r="H9" s="97">
        <v>0</v>
      </c>
      <c r="I9" s="122">
        <v>0</v>
      </c>
      <c r="J9" s="43">
        <v>0</v>
      </c>
      <c r="K9" s="43">
        <v>0</v>
      </c>
      <c r="L9" s="30">
        <v>0</v>
      </c>
      <c r="M9" s="43">
        <v>0</v>
      </c>
      <c r="N9" s="30">
        <v>0</v>
      </c>
    </row>
    <row r="10" spans="1:14" ht="23.25" customHeight="1">
      <c r="A10" s="35" t="s">
        <v>144</v>
      </c>
      <c r="B10" s="25" t="s">
        <v>145</v>
      </c>
      <c r="C10" s="43">
        <v>192.225724</v>
      </c>
      <c r="D10" s="43">
        <v>192.225724</v>
      </c>
      <c r="E10" s="30">
        <v>0</v>
      </c>
      <c r="F10" s="122">
        <v>0</v>
      </c>
      <c r="G10" s="30">
        <v>0</v>
      </c>
      <c r="H10" s="97">
        <v>0</v>
      </c>
      <c r="I10" s="122">
        <v>0</v>
      </c>
      <c r="J10" s="43">
        <v>0</v>
      </c>
      <c r="K10" s="43">
        <v>0</v>
      </c>
      <c r="L10" s="30">
        <v>0</v>
      </c>
      <c r="M10" s="43">
        <v>0</v>
      </c>
      <c r="N10" s="30">
        <v>0</v>
      </c>
    </row>
    <row r="11" spans="1:14" ht="23.25" customHeight="1">
      <c r="A11" s="35" t="s">
        <v>146</v>
      </c>
      <c r="B11" s="25" t="s">
        <v>147</v>
      </c>
      <c r="C11" s="43">
        <v>168.226704</v>
      </c>
      <c r="D11" s="43">
        <v>168.226704</v>
      </c>
      <c r="E11" s="30">
        <v>0</v>
      </c>
      <c r="F11" s="122">
        <v>0</v>
      </c>
      <c r="G11" s="30">
        <v>0</v>
      </c>
      <c r="H11" s="97">
        <v>0</v>
      </c>
      <c r="I11" s="122">
        <v>0</v>
      </c>
      <c r="J11" s="43">
        <v>0</v>
      </c>
      <c r="K11" s="43">
        <v>0</v>
      </c>
      <c r="L11" s="30">
        <v>0</v>
      </c>
      <c r="M11" s="43">
        <v>0</v>
      </c>
      <c r="N11" s="30">
        <v>0</v>
      </c>
    </row>
    <row r="12" spans="1:14" ht="23.25" customHeight="1">
      <c r="A12" s="35" t="s">
        <v>148</v>
      </c>
      <c r="B12" s="25" t="s">
        <v>149</v>
      </c>
      <c r="C12" s="43">
        <v>306.722896</v>
      </c>
      <c r="D12" s="43">
        <v>306.722896</v>
      </c>
      <c r="E12" s="30">
        <v>0</v>
      </c>
      <c r="F12" s="122">
        <v>0</v>
      </c>
      <c r="G12" s="30">
        <v>0</v>
      </c>
      <c r="H12" s="97">
        <v>0</v>
      </c>
      <c r="I12" s="122">
        <v>0</v>
      </c>
      <c r="J12" s="43">
        <v>0</v>
      </c>
      <c r="K12" s="43">
        <v>0</v>
      </c>
      <c r="L12" s="30">
        <v>0</v>
      </c>
      <c r="M12" s="43">
        <v>0</v>
      </c>
      <c r="N12" s="30">
        <v>0</v>
      </c>
    </row>
    <row r="13" spans="1:14" ht="23.25" customHeight="1">
      <c r="A13" s="35" t="s">
        <v>150</v>
      </c>
      <c r="B13" s="25" t="s">
        <v>151</v>
      </c>
      <c r="C13" s="43">
        <v>178.441992</v>
      </c>
      <c r="D13" s="43">
        <v>178.441992</v>
      </c>
      <c r="E13" s="30">
        <v>0</v>
      </c>
      <c r="F13" s="122">
        <v>0</v>
      </c>
      <c r="G13" s="30">
        <v>0</v>
      </c>
      <c r="H13" s="97">
        <v>0</v>
      </c>
      <c r="I13" s="122">
        <v>0</v>
      </c>
      <c r="J13" s="43">
        <v>0</v>
      </c>
      <c r="K13" s="43">
        <v>0</v>
      </c>
      <c r="L13" s="30">
        <v>0</v>
      </c>
      <c r="M13" s="43">
        <v>0</v>
      </c>
      <c r="N13" s="30">
        <v>0</v>
      </c>
    </row>
    <row r="14" spans="1:14" ht="23.25" customHeight="1">
      <c r="A14" s="35" t="s">
        <v>152</v>
      </c>
      <c r="B14" s="25" t="s">
        <v>153</v>
      </c>
      <c r="C14" s="43">
        <v>220.852024</v>
      </c>
      <c r="D14" s="43">
        <v>220.852024</v>
      </c>
      <c r="E14" s="30">
        <v>0</v>
      </c>
      <c r="F14" s="122">
        <v>0</v>
      </c>
      <c r="G14" s="30">
        <v>0</v>
      </c>
      <c r="H14" s="97">
        <v>0</v>
      </c>
      <c r="I14" s="122">
        <v>0</v>
      </c>
      <c r="J14" s="43">
        <v>0</v>
      </c>
      <c r="K14" s="43">
        <v>0</v>
      </c>
      <c r="L14" s="30">
        <v>0</v>
      </c>
      <c r="M14" s="43">
        <v>0</v>
      </c>
      <c r="N14" s="30">
        <v>0</v>
      </c>
    </row>
    <row r="15" spans="1:14" ht="23.25" customHeight="1">
      <c r="A15" s="35" t="s">
        <v>154</v>
      </c>
      <c r="B15" s="25" t="s">
        <v>155</v>
      </c>
      <c r="C15" s="43">
        <v>167.62172</v>
      </c>
      <c r="D15" s="43">
        <v>167.62172</v>
      </c>
      <c r="E15" s="30">
        <v>0</v>
      </c>
      <c r="F15" s="122">
        <v>0</v>
      </c>
      <c r="G15" s="30">
        <v>0</v>
      </c>
      <c r="H15" s="97">
        <v>0</v>
      </c>
      <c r="I15" s="122">
        <v>0</v>
      </c>
      <c r="J15" s="43">
        <v>0</v>
      </c>
      <c r="K15" s="43">
        <v>0</v>
      </c>
      <c r="L15" s="30">
        <v>0</v>
      </c>
      <c r="M15" s="43">
        <v>0</v>
      </c>
      <c r="N15" s="30">
        <v>0</v>
      </c>
    </row>
    <row r="16" spans="1:14" ht="23.25" customHeight="1">
      <c r="A16" s="35" t="s">
        <v>156</v>
      </c>
      <c r="B16" s="25" t="s">
        <v>157</v>
      </c>
      <c r="C16" s="43">
        <v>72.25942</v>
      </c>
      <c r="D16" s="43">
        <v>72.25942</v>
      </c>
      <c r="E16" s="30">
        <v>0</v>
      </c>
      <c r="F16" s="122">
        <v>0</v>
      </c>
      <c r="G16" s="30">
        <v>0</v>
      </c>
      <c r="H16" s="97">
        <v>0</v>
      </c>
      <c r="I16" s="122">
        <v>0</v>
      </c>
      <c r="J16" s="43">
        <v>0</v>
      </c>
      <c r="K16" s="43">
        <v>0</v>
      </c>
      <c r="L16" s="30">
        <v>0</v>
      </c>
      <c r="M16" s="43">
        <v>0</v>
      </c>
      <c r="N16" s="30">
        <v>0</v>
      </c>
    </row>
    <row r="17" spans="1:14" ht="23.25" customHeight="1">
      <c r="A17" s="35" t="s">
        <v>158</v>
      </c>
      <c r="B17" s="25" t="s">
        <v>159</v>
      </c>
      <c r="C17" s="43">
        <v>120.388276</v>
      </c>
      <c r="D17" s="43">
        <v>114.388276</v>
      </c>
      <c r="E17" s="30">
        <v>6</v>
      </c>
      <c r="F17" s="122">
        <v>0</v>
      </c>
      <c r="G17" s="30">
        <v>0</v>
      </c>
      <c r="H17" s="97">
        <v>0</v>
      </c>
      <c r="I17" s="122">
        <v>0</v>
      </c>
      <c r="J17" s="43">
        <v>0</v>
      </c>
      <c r="K17" s="43">
        <v>0</v>
      </c>
      <c r="L17" s="30">
        <v>0</v>
      </c>
      <c r="M17" s="43">
        <v>0</v>
      </c>
      <c r="N17" s="30">
        <v>0</v>
      </c>
    </row>
    <row r="18" spans="2:13" ht="12.75" customHeight="1">
      <c r="B18" s="14"/>
      <c r="C18" s="14"/>
      <c r="K18" s="14"/>
      <c r="L18" s="14"/>
      <c r="M18" s="14"/>
    </row>
    <row r="19" spans="2:12" ht="12.75" customHeight="1">
      <c r="B19" s="14"/>
      <c r="C19" s="14"/>
      <c r="D19" s="14"/>
      <c r="E19" s="14"/>
      <c r="K19" s="14"/>
      <c r="L19" s="14"/>
    </row>
    <row r="20" spans="2:12" ht="12.75" customHeight="1">
      <c r="B20" s="14"/>
      <c r="C20" s="14"/>
      <c r="D20" s="14"/>
      <c r="E20" s="14"/>
      <c r="K20" s="14"/>
      <c r="L20" s="14"/>
    </row>
    <row r="21" spans="2:12" ht="12.75" customHeight="1">
      <c r="B21" s="14"/>
      <c r="C21" s="14"/>
      <c r="D21" s="14"/>
      <c r="E21" s="14"/>
      <c r="K21" s="14"/>
      <c r="L21" s="14"/>
    </row>
    <row r="22" spans="3:12" ht="12.75" customHeight="1">
      <c r="C22" s="14"/>
      <c r="D22" s="14"/>
      <c r="E22" s="14"/>
      <c r="K22" s="14"/>
      <c r="L22" s="14"/>
    </row>
    <row r="23" spans="3:12" ht="12.75" customHeight="1">
      <c r="C23" s="14"/>
      <c r="D23" s="14"/>
      <c r="E23" s="14"/>
      <c r="K23" s="14"/>
      <c r="L23" s="14"/>
    </row>
    <row r="24" spans="3:13" ht="12.75" customHeight="1">
      <c r="C24" s="14"/>
      <c r="D24" s="14"/>
      <c r="E24" s="14"/>
      <c r="K24" s="14"/>
      <c r="L24" s="14"/>
      <c r="M24" s="14"/>
    </row>
    <row r="25" spans="3:13" ht="12.75" customHeight="1">
      <c r="C25" s="14"/>
      <c r="D25" s="14"/>
      <c r="E25" s="14"/>
      <c r="K25" s="14"/>
      <c r="M25" s="14"/>
    </row>
    <row r="26" spans="3:11" ht="12.75" customHeight="1">
      <c r="C26" s="14"/>
      <c r="K26" s="14"/>
    </row>
  </sheetData>
  <sheetProtection/>
  <mergeCells count="13">
    <mergeCell ref="I4:I5"/>
    <mergeCell ref="J4:J5"/>
    <mergeCell ref="K4:K5"/>
    <mergeCell ref="L4:L5"/>
    <mergeCell ref="M4:M5"/>
    <mergeCell ref="N4:N5"/>
    <mergeCell ref="A2:M2"/>
    <mergeCell ref="D4:F4"/>
    <mergeCell ref="A4:A5"/>
    <mergeCell ref="B4:B5"/>
    <mergeCell ref="C4:C5"/>
    <mergeCell ref="G4:G5"/>
    <mergeCell ref="H4:H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32" t="s">
        <v>13</v>
      </c>
    </row>
    <row r="2" spans="1:10" ht="24.75" customHeight="1">
      <c r="A2" s="164" t="s">
        <v>14</v>
      </c>
      <c r="B2" s="164"/>
      <c r="C2" s="164"/>
      <c r="D2" s="164"/>
      <c r="E2" s="164"/>
      <c r="F2" s="164"/>
      <c r="G2" s="164"/>
      <c r="H2" s="164"/>
      <c r="I2" s="164"/>
      <c r="J2" s="164"/>
    </row>
    <row r="3" ht="12.75" customHeight="1">
      <c r="K3" s="123" t="s">
        <v>43</v>
      </c>
    </row>
    <row r="4" spans="1:11" ht="24" customHeight="1">
      <c r="A4" s="172" t="s">
        <v>125</v>
      </c>
      <c r="B4" s="174" t="s">
        <v>126</v>
      </c>
      <c r="C4" s="168" t="s">
        <v>127</v>
      </c>
      <c r="D4" s="172" t="s">
        <v>128</v>
      </c>
      <c r="E4" s="172"/>
      <c r="F4" s="172"/>
      <c r="G4" s="174" t="s">
        <v>129</v>
      </c>
      <c r="H4" s="172" t="s">
        <v>130</v>
      </c>
      <c r="I4" s="168" t="s">
        <v>132</v>
      </c>
      <c r="J4" s="170" t="s">
        <v>160</v>
      </c>
      <c r="K4" s="167" t="s">
        <v>121</v>
      </c>
    </row>
    <row r="5" spans="1:11" ht="27" customHeight="1">
      <c r="A5" s="173"/>
      <c r="B5" s="175"/>
      <c r="C5" s="169"/>
      <c r="D5" s="39" t="s">
        <v>136</v>
      </c>
      <c r="E5" s="39" t="s">
        <v>137</v>
      </c>
      <c r="F5" s="39" t="s">
        <v>138</v>
      </c>
      <c r="G5" s="173"/>
      <c r="H5" s="173"/>
      <c r="I5" s="169"/>
      <c r="J5" s="176"/>
      <c r="K5" s="165"/>
    </row>
    <row r="6" spans="1:11" ht="23.25" customHeight="1">
      <c r="A6" s="35"/>
      <c r="B6" s="35" t="s">
        <v>127</v>
      </c>
      <c r="C6" s="43">
        <v>1701.176642</v>
      </c>
      <c r="D6" s="43">
        <v>1695.176642</v>
      </c>
      <c r="E6" s="30">
        <v>6</v>
      </c>
      <c r="F6" s="122">
        <v>0</v>
      </c>
      <c r="G6" s="43">
        <v>0</v>
      </c>
      <c r="H6" s="30">
        <v>0</v>
      </c>
      <c r="I6" s="122">
        <v>0</v>
      </c>
      <c r="J6" s="43">
        <v>0</v>
      </c>
      <c r="K6" s="30">
        <v>0</v>
      </c>
    </row>
    <row r="7" spans="1:11" ht="23.25" customHeight="1">
      <c r="A7" s="35" t="s">
        <v>161</v>
      </c>
      <c r="B7" s="35" t="s">
        <v>139</v>
      </c>
      <c r="C7" s="43">
        <v>1701.176642</v>
      </c>
      <c r="D7" s="43">
        <v>1695.176642</v>
      </c>
      <c r="E7" s="30">
        <v>6</v>
      </c>
      <c r="F7" s="122">
        <v>0</v>
      </c>
      <c r="G7" s="43">
        <v>0</v>
      </c>
      <c r="H7" s="30">
        <v>0</v>
      </c>
      <c r="I7" s="122">
        <v>0</v>
      </c>
      <c r="J7" s="43">
        <v>0</v>
      </c>
      <c r="K7" s="30">
        <v>0</v>
      </c>
    </row>
    <row r="8" spans="1:11" ht="23.25" customHeight="1">
      <c r="A8" s="35" t="s">
        <v>162</v>
      </c>
      <c r="B8" s="35" t="s">
        <v>141</v>
      </c>
      <c r="C8" s="43">
        <v>225.798842</v>
      </c>
      <c r="D8" s="43">
        <v>225.798842</v>
      </c>
      <c r="E8" s="30">
        <v>0</v>
      </c>
      <c r="F8" s="122">
        <v>0</v>
      </c>
      <c r="G8" s="43">
        <v>0</v>
      </c>
      <c r="H8" s="30">
        <v>0</v>
      </c>
      <c r="I8" s="122">
        <v>0</v>
      </c>
      <c r="J8" s="43">
        <v>0</v>
      </c>
      <c r="K8" s="30">
        <v>0</v>
      </c>
    </row>
    <row r="9" spans="1:12" ht="23.25" customHeight="1">
      <c r="A9" s="35" t="s">
        <v>163</v>
      </c>
      <c r="B9" s="35" t="s">
        <v>143</v>
      </c>
      <c r="C9" s="43">
        <v>48.639044</v>
      </c>
      <c r="D9" s="43">
        <v>48.639044</v>
      </c>
      <c r="E9" s="30">
        <v>0</v>
      </c>
      <c r="F9" s="122">
        <v>0</v>
      </c>
      <c r="G9" s="43">
        <v>0</v>
      </c>
      <c r="H9" s="30">
        <v>0</v>
      </c>
      <c r="I9" s="122">
        <v>0</v>
      </c>
      <c r="J9" s="43">
        <v>0</v>
      </c>
      <c r="K9" s="30">
        <v>0</v>
      </c>
      <c r="L9" s="14"/>
    </row>
    <row r="10" spans="1:12" ht="23.25" customHeight="1">
      <c r="A10" s="35" t="s">
        <v>164</v>
      </c>
      <c r="B10" s="35" t="s">
        <v>145</v>
      </c>
      <c r="C10" s="43">
        <v>192.225724</v>
      </c>
      <c r="D10" s="43">
        <v>192.225724</v>
      </c>
      <c r="E10" s="30">
        <v>0</v>
      </c>
      <c r="F10" s="122">
        <v>0</v>
      </c>
      <c r="G10" s="43">
        <v>0</v>
      </c>
      <c r="H10" s="30">
        <v>0</v>
      </c>
      <c r="I10" s="122">
        <v>0</v>
      </c>
      <c r="J10" s="43">
        <v>0</v>
      </c>
      <c r="K10" s="30">
        <v>0</v>
      </c>
      <c r="L10" s="14"/>
    </row>
    <row r="11" spans="1:12" ht="23.25" customHeight="1">
      <c r="A11" s="35" t="s">
        <v>165</v>
      </c>
      <c r="B11" s="35" t="s">
        <v>147</v>
      </c>
      <c r="C11" s="43">
        <v>168.226704</v>
      </c>
      <c r="D11" s="43">
        <v>168.226704</v>
      </c>
      <c r="E11" s="30">
        <v>0</v>
      </c>
      <c r="F11" s="122">
        <v>0</v>
      </c>
      <c r="G11" s="43">
        <v>0</v>
      </c>
      <c r="H11" s="30">
        <v>0</v>
      </c>
      <c r="I11" s="122">
        <v>0</v>
      </c>
      <c r="J11" s="43">
        <v>0</v>
      </c>
      <c r="K11" s="30">
        <v>0</v>
      </c>
      <c r="L11" s="14"/>
    </row>
    <row r="12" spans="1:12" ht="23.25" customHeight="1">
      <c r="A12" s="35" t="s">
        <v>166</v>
      </c>
      <c r="B12" s="35" t="s">
        <v>149</v>
      </c>
      <c r="C12" s="43">
        <v>306.722896</v>
      </c>
      <c r="D12" s="43">
        <v>306.722896</v>
      </c>
      <c r="E12" s="30">
        <v>0</v>
      </c>
      <c r="F12" s="122">
        <v>0</v>
      </c>
      <c r="G12" s="43">
        <v>0</v>
      </c>
      <c r="H12" s="30">
        <v>0</v>
      </c>
      <c r="I12" s="122">
        <v>0</v>
      </c>
      <c r="J12" s="43">
        <v>0</v>
      </c>
      <c r="K12" s="30">
        <v>0</v>
      </c>
      <c r="L12" s="14"/>
    </row>
    <row r="13" spans="1:12" ht="23.25" customHeight="1">
      <c r="A13" s="35" t="s">
        <v>167</v>
      </c>
      <c r="B13" s="35" t="s">
        <v>151</v>
      </c>
      <c r="C13" s="43">
        <v>178.441992</v>
      </c>
      <c r="D13" s="43">
        <v>178.441992</v>
      </c>
      <c r="E13" s="30">
        <v>0</v>
      </c>
      <c r="F13" s="122">
        <v>0</v>
      </c>
      <c r="G13" s="43">
        <v>0</v>
      </c>
      <c r="H13" s="30">
        <v>0</v>
      </c>
      <c r="I13" s="122">
        <v>0</v>
      </c>
      <c r="J13" s="43">
        <v>0</v>
      </c>
      <c r="K13" s="30">
        <v>0</v>
      </c>
      <c r="L13" s="14"/>
    </row>
    <row r="14" spans="1:11" ht="23.25" customHeight="1">
      <c r="A14" s="35" t="s">
        <v>168</v>
      </c>
      <c r="B14" s="35" t="s">
        <v>153</v>
      </c>
      <c r="C14" s="43">
        <v>220.852024</v>
      </c>
      <c r="D14" s="43">
        <v>220.852024</v>
      </c>
      <c r="E14" s="30">
        <v>0</v>
      </c>
      <c r="F14" s="122">
        <v>0</v>
      </c>
      <c r="G14" s="43">
        <v>0</v>
      </c>
      <c r="H14" s="30">
        <v>0</v>
      </c>
      <c r="I14" s="122">
        <v>0</v>
      </c>
      <c r="J14" s="43">
        <v>0</v>
      </c>
      <c r="K14" s="30">
        <v>0</v>
      </c>
    </row>
    <row r="15" spans="1:11" ht="23.25" customHeight="1">
      <c r="A15" s="35" t="s">
        <v>169</v>
      </c>
      <c r="B15" s="35" t="s">
        <v>155</v>
      </c>
      <c r="C15" s="43">
        <v>167.62172</v>
      </c>
      <c r="D15" s="43">
        <v>167.62172</v>
      </c>
      <c r="E15" s="30">
        <v>0</v>
      </c>
      <c r="F15" s="122">
        <v>0</v>
      </c>
      <c r="G15" s="43">
        <v>0</v>
      </c>
      <c r="H15" s="30">
        <v>0</v>
      </c>
      <c r="I15" s="122">
        <v>0</v>
      </c>
      <c r="J15" s="43">
        <v>0</v>
      </c>
      <c r="K15" s="30">
        <v>0</v>
      </c>
    </row>
    <row r="16" spans="1:11" ht="23.25" customHeight="1">
      <c r="A16" s="35" t="s">
        <v>170</v>
      </c>
      <c r="B16" s="35" t="s">
        <v>157</v>
      </c>
      <c r="C16" s="43">
        <v>72.25942</v>
      </c>
      <c r="D16" s="43">
        <v>72.25942</v>
      </c>
      <c r="E16" s="30">
        <v>0</v>
      </c>
      <c r="F16" s="122">
        <v>0</v>
      </c>
      <c r="G16" s="43">
        <v>0</v>
      </c>
      <c r="H16" s="30">
        <v>0</v>
      </c>
      <c r="I16" s="122">
        <v>0</v>
      </c>
      <c r="J16" s="43">
        <v>0</v>
      </c>
      <c r="K16" s="30">
        <v>0</v>
      </c>
    </row>
    <row r="17" spans="1:11" ht="23.25" customHeight="1">
      <c r="A17" s="35" t="s">
        <v>171</v>
      </c>
      <c r="B17" s="35" t="s">
        <v>159</v>
      </c>
      <c r="C17" s="43">
        <v>120.388276</v>
      </c>
      <c r="D17" s="43">
        <v>114.388276</v>
      </c>
      <c r="E17" s="30">
        <v>6</v>
      </c>
      <c r="F17" s="122">
        <v>0</v>
      </c>
      <c r="G17" s="43">
        <v>0</v>
      </c>
      <c r="H17" s="30">
        <v>0</v>
      </c>
      <c r="I17" s="122">
        <v>0</v>
      </c>
      <c r="J17" s="43">
        <v>0</v>
      </c>
      <c r="K17" s="30">
        <v>0</v>
      </c>
    </row>
    <row r="18" spans="2:10" ht="12.75" customHeight="1">
      <c r="B18" s="14"/>
      <c r="C18" s="14"/>
      <c r="E18" s="14"/>
      <c r="J18" s="14"/>
    </row>
    <row r="19" spans="2:10" ht="12.75" customHeight="1">
      <c r="B19" s="14"/>
      <c r="C19" s="14"/>
      <c r="D19" s="14"/>
      <c r="E19" s="14"/>
      <c r="I19" s="14"/>
      <c r="J19" s="14"/>
    </row>
    <row r="20" spans="2:10" ht="12.75" customHeight="1">
      <c r="B20" s="14"/>
      <c r="C20" s="14"/>
      <c r="D20" s="14"/>
      <c r="E20" s="14"/>
      <c r="J20" s="14"/>
    </row>
    <row r="21" spans="2:5" ht="12.75" customHeight="1">
      <c r="B21" s="14"/>
      <c r="C21" s="14"/>
      <c r="D21" s="14"/>
      <c r="E21" s="14"/>
    </row>
    <row r="22" spans="3:5" ht="12.75" customHeight="1">
      <c r="C22" s="14"/>
      <c r="D22" s="14"/>
      <c r="E22" s="14"/>
    </row>
    <row r="23" spans="3:5" ht="12.75" customHeight="1">
      <c r="C23" s="14"/>
      <c r="D23" s="14"/>
      <c r="E23" s="14"/>
    </row>
    <row r="24" spans="3:5" ht="12.75" customHeight="1">
      <c r="C24" s="14"/>
      <c r="D24" s="14"/>
      <c r="E24" s="14"/>
    </row>
    <row r="25" spans="3:5" ht="12.75" customHeight="1">
      <c r="C25" s="14"/>
      <c r="D25" s="14"/>
      <c r="E25" s="14"/>
    </row>
    <row r="26" ht="12.75" customHeight="1">
      <c r="C26" s="14"/>
    </row>
  </sheetData>
  <sheetProtection/>
  <mergeCells count="10">
    <mergeCell ref="K4:K5"/>
    <mergeCell ref="A2:J2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A1">
      <selection activeCell="D13" sqref="D13:D25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32" t="s">
        <v>15</v>
      </c>
      <c r="B1" s="89"/>
      <c r="C1" s="89"/>
      <c r="D1" s="89"/>
      <c r="E1" s="89"/>
    </row>
    <row r="2" spans="1:8" ht="21.75" customHeight="1">
      <c r="A2" s="164" t="s">
        <v>16</v>
      </c>
      <c r="B2" s="164"/>
      <c r="C2" s="164"/>
      <c r="D2" s="164"/>
      <c r="E2" s="164"/>
      <c r="F2" s="164"/>
      <c r="G2" s="164"/>
      <c r="H2" s="164"/>
    </row>
    <row r="3" spans="1:8" ht="12.75" customHeight="1">
      <c r="A3" s="89"/>
      <c r="B3" s="89"/>
      <c r="C3" s="89"/>
      <c r="D3" s="89"/>
      <c r="E3" s="89"/>
      <c r="H3" s="90" t="s">
        <v>43</v>
      </c>
    </row>
    <row r="4" spans="1:8" ht="28.5" customHeight="1">
      <c r="A4" s="165" t="s">
        <v>44</v>
      </c>
      <c r="B4" s="166"/>
      <c r="C4" s="167" t="s">
        <v>45</v>
      </c>
      <c r="D4" s="167"/>
      <c r="E4" s="167"/>
      <c r="F4" s="167"/>
      <c r="G4" s="167"/>
      <c r="H4" s="167"/>
    </row>
    <row r="5" spans="1:8" ht="23.25" customHeight="1">
      <c r="A5" s="15" t="s">
        <v>46</v>
      </c>
      <c r="B5" s="15" t="s">
        <v>47</v>
      </c>
      <c r="C5" s="21" t="s">
        <v>48</v>
      </c>
      <c r="D5" s="98" t="s">
        <v>47</v>
      </c>
      <c r="E5" s="28" t="s">
        <v>49</v>
      </c>
      <c r="F5" s="98" t="s">
        <v>47</v>
      </c>
      <c r="G5" s="28" t="s">
        <v>50</v>
      </c>
      <c r="H5" s="21" t="s">
        <v>47</v>
      </c>
    </row>
    <row r="6" spans="1:8" ht="21.75" customHeight="1">
      <c r="A6" s="99" t="s">
        <v>51</v>
      </c>
      <c r="B6" s="100">
        <f>SUM(B7,B8,B9)</f>
        <v>1701.176642</v>
      </c>
      <c r="C6" s="101" t="s">
        <v>52</v>
      </c>
      <c r="D6" s="30">
        <v>0</v>
      </c>
      <c r="E6" s="102" t="s">
        <v>53</v>
      </c>
      <c r="F6" s="88">
        <f>SUM(F7:F9)</f>
        <v>1634.676642</v>
      </c>
      <c r="G6" s="99" t="s">
        <v>51</v>
      </c>
      <c r="H6" s="103">
        <f>SUM(H7:H21)</f>
        <v>1701.1766420000001</v>
      </c>
    </row>
    <row r="7" spans="1:8" ht="21.75" customHeight="1">
      <c r="A7" s="104" t="s">
        <v>55</v>
      </c>
      <c r="B7" s="30">
        <v>1695.176642</v>
      </c>
      <c r="C7" s="105" t="s">
        <v>56</v>
      </c>
      <c r="D7" s="30">
        <v>0</v>
      </c>
      <c r="E7" s="102" t="s">
        <v>57</v>
      </c>
      <c r="F7" s="30">
        <v>1581.606842</v>
      </c>
      <c r="G7" s="62" t="s">
        <v>58</v>
      </c>
      <c r="H7" s="63">
        <v>146.136642</v>
      </c>
    </row>
    <row r="8" spans="1:8" ht="21.75" customHeight="1">
      <c r="A8" s="101" t="s">
        <v>59</v>
      </c>
      <c r="B8" s="30">
        <v>6</v>
      </c>
      <c r="C8" s="105" t="s">
        <v>60</v>
      </c>
      <c r="D8" s="30">
        <v>0</v>
      </c>
      <c r="E8" s="106" t="s">
        <v>61</v>
      </c>
      <c r="F8" s="30">
        <v>12.02</v>
      </c>
      <c r="G8" s="62" t="s">
        <v>62</v>
      </c>
      <c r="H8" s="63">
        <v>67.87</v>
      </c>
    </row>
    <row r="9" spans="1:8" ht="21.75" customHeight="1">
      <c r="A9" s="104" t="s">
        <v>63</v>
      </c>
      <c r="B9" s="30">
        <v>0</v>
      </c>
      <c r="C9" s="105" t="s">
        <v>64</v>
      </c>
      <c r="D9" s="30">
        <v>0</v>
      </c>
      <c r="E9" s="106" t="s">
        <v>65</v>
      </c>
      <c r="F9" s="30">
        <v>41.0498</v>
      </c>
      <c r="G9" s="62" t="s">
        <v>66</v>
      </c>
      <c r="H9" s="63">
        <v>0</v>
      </c>
    </row>
    <row r="10" spans="1:8" ht="21.75" customHeight="1">
      <c r="A10" s="79"/>
      <c r="B10" s="107"/>
      <c r="C10" s="101" t="s">
        <v>68</v>
      </c>
      <c r="D10" s="30">
        <v>0</v>
      </c>
      <c r="E10" s="106" t="s">
        <v>69</v>
      </c>
      <c r="F10" s="78">
        <f>SUM(F11:F19)</f>
        <v>66.5</v>
      </c>
      <c r="G10" s="62" t="s">
        <v>70</v>
      </c>
      <c r="H10" s="63">
        <v>0</v>
      </c>
    </row>
    <row r="11" spans="1:8" ht="21.75" customHeight="1">
      <c r="A11" s="79"/>
      <c r="B11" s="88"/>
      <c r="C11" s="101" t="s">
        <v>72</v>
      </c>
      <c r="D11" s="30">
        <v>0</v>
      </c>
      <c r="E11" s="106" t="s">
        <v>57</v>
      </c>
      <c r="F11" s="30">
        <v>0</v>
      </c>
      <c r="G11" s="62" t="s">
        <v>73</v>
      </c>
      <c r="H11" s="63">
        <v>1446.1202</v>
      </c>
    </row>
    <row r="12" spans="1:9" ht="21.75" customHeight="1">
      <c r="A12" s="79"/>
      <c r="B12" s="88"/>
      <c r="C12" s="101" t="s">
        <v>75</v>
      </c>
      <c r="D12" s="30">
        <v>0</v>
      </c>
      <c r="E12" s="106" t="s">
        <v>61</v>
      </c>
      <c r="F12" s="30">
        <v>66.5</v>
      </c>
      <c r="G12" s="62" t="s">
        <v>76</v>
      </c>
      <c r="H12" s="63">
        <v>0</v>
      </c>
      <c r="I12" s="14"/>
    </row>
    <row r="13" spans="1:9" ht="21.75" customHeight="1">
      <c r="A13" s="79"/>
      <c r="B13" s="78"/>
      <c r="C13" s="101" t="s">
        <v>78</v>
      </c>
      <c r="D13" s="30">
        <v>310.993496</v>
      </c>
      <c r="E13" s="106" t="s">
        <v>65</v>
      </c>
      <c r="F13" s="30">
        <v>0</v>
      </c>
      <c r="G13" s="62" t="s">
        <v>79</v>
      </c>
      <c r="H13" s="63">
        <v>0</v>
      </c>
      <c r="I13" s="14"/>
    </row>
    <row r="14" spans="1:8" ht="21.75" customHeight="1">
      <c r="A14" s="79"/>
      <c r="B14" s="88"/>
      <c r="C14" s="101" t="s">
        <v>81</v>
      </c>
      <c r="D14" s="30">
        <v>0</v>
      </c>
      <c r="E14" s="106" t="s">
        <v>82</v>
      </c>
      <c r="F14" s="30">
        <v>0</v>
      </c>
      <c r="G14" s="62" t="s">
        <v>83</v>
      </c>
      <c r="H14" s="63">
        <v>0</v>
      </c>
    </row>
    <row r="15" spans="1:8" ht="21.75" customHeight="1">
      <c r="A15" s="79"/>
      <c r="B15" s="88"/>
      <c r="C15" s="101" t="s">
        <v>85</v>
      </c>
      <c r="D15" s="30">
        <v>0</v>
      </c>
      <c r="E15" s="106" t="s">
        <v>86</v>
      </c>
      <c r="F15" s="30">
        <v>0</v>
      </c>
      <c r="G15" s="62" t="s">
        <v>87</v>
      </c>
      <c r="H15" s="63">
        <v>41.0498</v>
      </c>
    </row>
    <row r="16" spans="1:8" ht="21.75" customHeight="1">
      <c r="A16" s="79"/>
      <c r="B16" s="88"/>
      <c r="C16" s="101" t="s">
        <v>89</v>
      </c>
      <c r="D16" s="30">
        <v>0</v>
      </c>
      <c r="E16" s="106" t="s">
        <v>90</v>
      </c>
      <c r="F16" s="30">
        <v>0</v>
      </c>
      <c r="G16" s="62" t="s">
        <v>91</v>
      </c>
      <c r="H16" s="63">
        <v>0</v>
      </c>
    </row>
    <row r="17" spans="1:8" ht="21.75" customHeight="1">
      <c r="A17" s="79"/>
      <c r="B17" s="88"/>
      <c r="C17" s="101" t="s">
        <v>92</v>
      </c>
      <c r="D17" s="30">
        <v>0</v>
      </c>
      <c r="E17" s="106" t="s">
        <v>93</v>
      </c>
      <c r="F17" s="30">
        <v>0</v>
      </c>
      <c r="G17" s="62" t="s">
        <v>94</v>
      </c>
      <c r="H17" s="63">
        <v>0</v>
      </c>
    </row>
    <row r="18" spans="1:8" ht="21.75" customHeight="1">
      <c r="A18" s="79"/>
      <c r="B18" s="88"/>
      <c r="C18" s="101" t="s">
        <v>95</v>
      </c>
      <c r="D18" s="30">
        <v>1322.39913</v>
      </c>
      <c r="E18" s="106" t="s">
        <v>96</v>
      </c>
      <c r="F18" s="30">
        <v>0</v>
      </c>
      <c r="G18" s="108" t="s">
        <v>97</v>
      </c>
      <c r="H18" s="109"/>
    </row>
    <row r="19" spans="1:8" ht="21.75" customHeight="1">
      <c r="A19" s="79"/>
      <c r="B19" s="88"/>
      <c r="C19" s="101" t="s">
        <v>98</v>
      </c>
      <c r="D19" s="30">
        <v>0</v>
      </c>
      <c r="E19" s="106" t="s">
        <v>99</v>
      </c>
      <c r="F19" s="30">
        <v>0</v>
      </c>
      <c r="G19" s="108" t="s">
        <v>100</v>
      </c>
      <c r="H19" s="80"/>
    </row>
    <row r="20" spans="1:8" ht="21.75" customHeight="1">
      <c r="A20" s="110"/>
      <c r="B20" s="65"/>
      <c r="C20" s="101" t="s">
        <v>101</v>
      </c>
      <c r="D20" s="30">
        <v>0</v>
      </c>
      <c r="E20" s="106" t="s">
        <v>102</v>
      </c>
      <c r="F20" s="30">
        <v>0</v>
      </c>
      <c r="G20" s="111" t="s">
        <v>103</v>
      </c>
      <c r="H20" s="112"/>
    </row>
    <row r="21" spans="1:8" ht="21.75" customHeight="1">
      <c r="A21" s="104"/>
      <c r="B21" s="113"/>
      <c r="C21" s="101" t="s">
        <v>104</v>
      </c>
      <c r="D21" s="30">
        <v>0</v>
      </c>
      <c r="E21" s="77"/>
      <c r="F21" s="114"/>
      <c r="G21" s="108" t="s">
        <v>105</v>
      </c>
      <c r="H21" s="63">
        <v>0</v>
      </c>
    </row>
    <row r="22" spans="1:8" ht="21.75" customHeight="1">
      <c r="A22" s="104"/>
      <c r="B22" s="115"/>
      <c r="C22" s="101" t="s">
        <v>106</v>
      </c>
      <c r="D22" s="30">
        <v>0</v>
      </c>
      <c r="E22" s="77"/>
      <c r="F22" s="88"/>
      <c r="G22" s="79"/>
      <c r="H22" s="82"/>
    </row>
    <row r="23" spans="1:8" ht="21.75" customHeight="1">
      <c r="A23" s="104"/>
      <c r="B23" s="115"/>
      <c r="C23" s="101" t="s">
        <v>107</v>
      </c>
      <c r="D23" s="30">
        <v>0</v>
      </c>
      <c r="E23" s="79"/>
      <c r="F23" s="88"/>
      <c r="G23" s="79"/>
      <c r="H23" s="79"/>
    </row>
    <row r="24" spans="1:8" ht="21.75" customHeight="1">
      <c r="A24" s="104"/>
      <c r="B24" s="115"/>
      <c r="C24" s="101" t="s">
        <v>108</v>
      </c>
      <c r="D24" s="30">
        <v>0</v>
      </c>
      <c r="E24" s="79"/>
      <c r="F24" s="88"/>
      <c r="G24" s="79"/>
      <c r="H24" s="79"/>
    </row>
    <row r="25" spans="1:8" ht="21.75" customHeight="1">
      <c r="A25" s="104"/>
      <c r="B25" s="115"/>
      <c r="C25" s="101" t="s">
        <v>109</v>
      </c>
      <c r="D25" s="30">
        <v>67.784016</v>
      </c>
      <c r="E25" s="79"/>
      <c r="F25" s="88"/>
      <c r="G25" s="79"/>
      <c r="H25" s="79"/>
    </row>
    <row r="26" spans="1:8" ht="21.75" customHeight="1">
      <c r="A26" s="104"/>
      <c r="B26" s="87"/>
      <c r="C26" s="101" t="s">
        <v>110</v>
      </c>
      <c r="D26" s="30">
        <v>0</v>
      </c>
      <c r="E26" s="79"/>
      <c r="F26" s="88"/>
      <c r="G26" s="79"/>
      <c r="H26" s="79"/>
    </row>
    <row r="27" spans="1:8" ht="21.75" customHeight="1">
      <c r="A27" s="104"/>
      <c r="B27" s="87"/>
      <c r="C27" s="101" t="s">
        <v>111</v>
      </c>
      <c r="D27" s="30">
        <v>0</v>
      </c>
      <c r="E27" s="79"/>
      <c r="F27" s="88"/>
      <c r="G27" s="79"/>
      <c r="H27" s="79"/>
    </row>
    <row r="28" spans="1:8" ht="15.75" customHeight="1">
      <c r="A28" s="104"/>
      <c r="B28" s="87"/>
      <c r="C28" s="101" t="s">
        <v>112</v>
      </c>
      <c r="D28" s="30">
        <v>0</v>
      </c>
      <c r="E28" s="116"/>
      <c r="F28" s="88"/>
      <c r="G28" s="79"/>
      <c r="H28" s="79"/>
    </row>
    <row r="29" spans="1:8" ht="21.75" customHeight="1">
      <c r="A29" s="104"/>
      <c r="B29" s="87"/>
      <c r="C29" s="101" t="s">
        <v>113</v>
      </c>
      <c r="D29" s="30">
        <v>0</v>
      </c>
      <c r="E29" s="79"/>
      <c r="F29" s="88"/>
      <c r="G29" s="79"/>
      <c r="H29" s="79"/>
    </row>
    <row r="30" spans="1:8" ht="21.75" customHeight="1">
      <c r="A30" s="104"/>
      <c r="B30" s="87"/>
      <c r="C30" s="101" t="s">
        <v>114</v>
      </c>
      <c r="D30" s="30">
        <v>0</v>
      </c>
      <c r="E30" s="77"/>
      <c r="F30" s="88"/>
      <c r="G30" s="79"/>
      <c r="H30" s="79"/>
    </row>
    <row r="31" spans="1:8" ht="21.75" customHeight="1">
      <c r="A31" s="104"/>
      <c r="B31" s="87"/>
      <c r="C31" s="101" t="s">
        <v>115</v>
      </c>
      <c r="D31" s="30">
        <v>0</v>
      </c>
      <c r="E31" s="79"/>
      <c r="F31" s="88"/>
      <c r="G31" s="79"/>
      <c r="H31" s="79"/>
    </row>
    <row r="32" spans="1:8" ht="21.75" customHeight="1">
      <c r="A32" s="104"/>
      <c r="B32" s="87"/>
      <c r="C32" s="101" t="s">
        <v>116</v>
      </c>
      <c r="D32" s="30">
        <v>0</v>
      </c>
      <c r="E32" s="79"/>
      <c r="F32" s="88"/>
      <c r="G32" s="79"/>
      <c r="H32" s="79"/>
    </row>
    <row r="33" spans="1:8" ht="21.75" customHeight="1">
      <c r="A33" s="104"/>
      <c r="B33" s="115"/>
      <c r="C33" s="101" t="s">
        <v>117</v>
      </c>
      <c r="D33" s="30">
        <v>0</v>
      </c>
      <c r="E33" s="79"/>
      <c r="F33" s="88"/>
      <c r="G33" s="79"/>
      <c r="H33" s="79"/>
    </row>
    <row r="34" spans="1:8" ht="21.75" customHeight="1">
      <c r="A34" s="104"/>
      <c r="B34" s="117"/>
      <c r="C34" s="101" t="s">
        <v>118</v>
      </c>
      <c r="D34" s="30">
        <v>0</v>
      </c>
      <c r="E34" s="79"/>
      <c r="F34" s="88"/>
      <c r="G34" s="79"/>
      <c r="H34" s="79"/>
    </row>
    <row r="35" spans="1:8" ht="22.5" customHeight="1">
      <c r="A35" s="104"/>
      <c r="B35" s="117"/>
      <c r="C35" s="101"/>
      <c r="D35" s="79"/>
      <c r="E35" s="79"/>
      <c r="F35" s="88"/>
      <c r="G35" s="79"/>
      <c r="H35" s="79"/>
    </row>
    <row r="36" spans="1:8" ht="22.5" customHeight="1">
      <c r="A36" s="118" t="s">
        <v>119</v>
      </c>
      <c r="B36" s="117">
        <f>SUM(B39)</f>
        <v>1701.176642</v>
      </c>
      <c r="C36" s="86" t="s">
        <v>120</v>
      </c>
      <c r="D36" s="88">
        <f>SUM(D39)</f>
        <v>1701.1766420000001</v>
      </c>
      <c r="E36" s="86" t="s">
        <v>120</v>
      </c>
      <c r="F36" s="88">
        <f>SUM(F39)</f>
        <v>1701.176642</v>
      </c>
      <c r="G36" s="86" t="s">
        <v>120</v>
      </c>
      <c r="H36" s="88">
        <f>SUM(H39)</f>
        <v>1701.1766420000001</v>
      </c>
    </row>
    <row r="37" spans="1:8" ht="22.5" customHeight="1">
      <c r="A37" s="104" t="s">
        <v>121</v>
      </c>
      <c r="B37" s="117"/>
      <c r="C37" s="101" t="s">
        <v>122</v>
      </c>
      <c r="D37" s="79"/>
      <c r="E37" s="101" t="s">
        <v>122</v>
      </c>
      <c r="F37" s="88"/>
      <c r="G37" s="101" t="s">
        <v>122</v>
      </c>
      <c r="H37" s="79"/>
    </row>
    <row r="38" spans="1:8" ht="21.75" customHeight="1">
      <c r="A38" s="104"/>
      <c r="B38" s="119"/>
      <c r="C38" s="79"/>
      <c r="D38" s="88"/>
      <c r="E38" s="79"/>
      <c r="F38" s="88"/>
      <c r="G38" s="79"/>
      <c r="H38" s="79"/>
    </row>
    <row r="39" spans="1:8" ht="21" customHeight="1">
      <c r="A39" s="120" t="s">
        <v>123</v>
      </c>
      <c r="B39" s="88">
        <f>SUM(B7,B8,B9)</f>
        <v>1701.176642</v>
      </c>
      <c r="C39" s="15" t="s">
        <v>124</v>
      </c>
      <c r="D39" s="88">
        <f>SUM(D6:D34)</f>
        <v>1701.1766420000001</v>
      </c>
      <c r="E39" s="15" t="s">
        <v>124</v>
      </c>
      <c r="F39" s="88">
        <f>SUM(F6,F10)</f>
        <v>1701.176642</v>
      </c>
      <c r="G39" s="15" t="s">
        <v>124</v>
      </c>
      <c r="H39" s="121">
        <f>SUM(H6)</f>
        <v>1701.1766420000001</v>
      </c>
    </row>
    <row r="40" spans="3:6" ht="12.75" customHeight="1">
      <c r="C40" s="14"/>
      <c r="D40" s="14"/>
      <c r="E40" s="14"/>
      <c r="F40" s="14"/>
    </row>
    <row r="41" spans="3:6" ht="12.75" customHeight="1">
      <c r="C41" s="14"/>
      <c r="D41" s="14"/>
      <c r="E41" s="14"/>
      <c r="F41" s="14"/>
    </row>
    <row r="42" spans="3:6" ht="12.75" customHeight="1">
      <c r="C42" s="14"/>
      <c r="D42" s="14"/>
      <c r="E42" s="14"/>
      <c r="F42" s="14"/>
    </row>
    <row r="43" spans="3:5" ht="12.75" customHeight="1">
      <c r="C43" s="14"/>
      <c r="D43" s="14"/>
      <c r="E43" s="14"/>
    </row>
    <row r="44" spans="3:5" ht="12.75" customHeight="1">
      <c r="C44" s="14"/>
      <c r="D44" s="14"/>
      <c r="E44" s="14"/>
    </row>
    <row r="45" spans="3:5" ht="12.75" customHeight="1">
      <c r="C45" s="14"/>
      <c r="D45" s="14"/>
      <c r="E45" s="14"/>
    </row>
    <row r="46" spans="3:5" ht="12.75" customHeight="1">
      <c r="C46" s="14"/>
      <c r="D46" s="14"/>
      <c r="E46" s="14"/>
    </row>
    <row r="47" spans="3:4" ht="12.75" customHeight="1">
      <c r="C47" s="14"/>
      <c r="D47" s="14"/>
    </row>
    <row r="48" spans="3:4" ht="12.75" customHeight="1">
      <c r="C48" s="14"/>
      <c r="D48" s="14"/>
    </row>
    <row r="49" spans="3:4" ht="12.75" customHeight="1">
      <c r="C49" s="14"/>
      <c r="D49" s="14"/>
    </row>
    <row r="52" ht="12.75" customHeight="1">
      <c r="F52" s="14"/>
    </row>
    <row r="53" ht="12.75" customHeight="1">
      <c r="F53" s="14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7">
      <selection activeCell="C14" sqref="C14:C22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95"/>
      <c r="B1" s="89"/>
      <c r="C1" s="89"/>
      <c r="D1" s="89"/>
      <c r="E1" s="90"/>
      <c r="G1" s="96" t="s">
        <v>17</v>
      </c>
    </row>
    <row r="2" spans="1:7" ht="25.5" customHeight="1">
      <c r="A2" s="164" t="s">
        <v>18</v>
      </c>
      <c r="B2" s="164"/>
      <c r="C2" s="164"/>
      <c r="D2" s="164"/>
      <c r="E2" s="164"/>
      <c r="F2" s="164"/>
      <c r="G2" s="164"/>
    </row>
    <row r="3" spans="1:7" ht="12" customHeight="1">
      <c r="A3" s="89"/>
      <c r="B3" s="89"/>
      <c r="C3" s="89"/>
      <c r="D3" s="89"/>
      <c r="G3" s="90" t="s">
        <v>43</v>
      </c>
    </row>
    <row r="4" spans="1:7" ht="21.75" customHeight="1">
      <c r="A4" s="91" t="s">
        <v>172</v>
      </c>
      <c r="B4" s="91" t="s">
        <v>173</v>
      </c>
      <c r="C4" s="91" t="s">
        <v>127</v>
      </c>
      <c r="D4" s="91" t="s">
        <v>174</v>
      </c>
      <c r="E4" s="91" t="s">
        <v>175</v>
      </c>
      <c r="F4" s="23" t="s">
        <v>176</v>
      </c>
      <c r="G4" s="23" t="s">
        <v>177</v>
      </c>
    </row>
    <row r="5" spans="1:7" ht="27" customHeight="1">
      <c r="A5" s="35"/>
      <c r="B5" s="25" t="s">
        <v>127</v>
      </c>
      <c r="C5" s="68">
        <v>1701.176642</v>
      </c>
      <c r="D5" s="92">
        <v>1622.656642</v>
      </c>
      <c r="E5" s="92">
        <v>12.02</v>
      </c>
      <c r="F5" s="30">
        <v>66.5</v>
      </c>
      <c r="G5" s="97">
        <v>0</v>
      </c>
    </row>
    <row r="6" spans="1:7" ht="27" customHeight="1">
      <c r="A6" s="35" t="s">
        <v>178</v>
      </c>
      <c r="B6" s="25" t="s">
        <v>179</v>
      </c>
      <c r="C6" s="68">
        <v>310.993496</v>
      </c>
      <c r="D6" s="92">
        <v>310.993496</v>
      </c>
      <c r="E6" s="92">
        <v>0</v>
      </c>
      <c r="F6" s="30">
        <v>0</v>
      </c>
      <c r="G6" s="97">
        <v>0</v>
      </c>
    </row>
    <row r="7" spans="1:7" ht="27" customHeight="1">
      <c r="A7" s="35" t="s">
        <v>180</v>
      </c>
      <c r="B7" s="25" t="s">
        <v>181</v>
      </c>
      <c r="C7" s="68">
        <v>310.993496</v>
      </c>
      <c r="D7" s="92">
        <v>310.993496</v>
      </c>
      <c r="E7" s="92">
        <v>0</v>
      </c>
      <c r="F7" s="30">
        <v>0</v>
      </c>
      <c r="G7" s="97">
        <v>0</v>
      </c>
    </row>
    <row r="8" spans="1:7" ht="27" customHeight="1">
      <c r="A8" s="35" t="s">
        <v>182</v>
      </c>
      <c r="B8" s="25" t="s">
        <v>183</v>
      </c>
      <c r="C8" s="68">
        <v>8.6722</v>
      </c>
      <c r="D8" s="92">
        <v>8.6722</v>
      </c>
      <c r="E8" s="92">
        <v>0</v>
      </c>
      <c r="F8" s="30">
        <v>0</v>
      </c>
      <c r="G8" s="97">
        <v>0</v>
      </c>
    </row>
    <row r="9" spans="1:7" ht="27" customHeight="1">
      <c r="A9" s="35" t="s">
        <v>184</v>
      </c>
      <c r="B9" s="25" t="s">
        <v>185</v>
      </c>
      <c r="C9" s="68">
        <v>8.3188</v>
      </c>
      <c r="D9" s="92">
        <v>8.3188</v>
      </c>
      <c r="E9" s="92">
        <v>0</v>
      </c>
      <c r="F9" s="30">
        <v>0</v>
      </c>
      <c r="G9" s="97">
        <v>0</v>
      </c>
    </row>
    <row r="10" spans="1:7" ht="27" customHeight="1">
      <c r="A10" s="35" t="s">
        <v>186</v>
      </c>
      <c r="B10" s="25" t="s">
        <v>187</v>
      </c>
      <c r="C10" s="68">
        <v>210.00192</v>
      </c>
      <c r="D10" s="92">
        <v>210.00192</v>
      </c>
      <c r="E10" s="92">
        <v>0</v>
      </c>
      <c r="F10" s="30">
        <v>0</v>
      </c>
      <c r="G10" s="97">
        <v>0</v>
      </c>
    </row>
    <row r="11" spans="1:7" ht="27" customHeight="1">
      <c r="A11" s="35" t="s">
        <v>188</v>
      </c>
      <c r="B11" s="25" t="s">
        <v>189</v>
      </c>
      <c r="C11" s="68">
        <v>84.000576</v>
      </c>
      <c r="D11" s="92">
        <v>84.000576</v>
      </c>
      <c r="E11" s="92">
        <v>0</v>
      </c>
      <c r="F11" s="30">
        <v>0</v>
      </c>
      <c r="G11" s="97">
        <v>0</v>
      </c>
    </row>
    <row r="12" spans="1:7" ht="27" customHeight="1">
      <c r="A12" s="35" t="s">
        <v>190</v>
      </c>
      <c r="B12" s="25" t="s">
        <v>191</v>
      </c>
      <c r="C12" s="68">
        <v>1322.39913</v>
      </c>
      <c r="D12" s="92">
        <v>1243.87913</v>
      </c>
      <c r="E12" s="92">
        <v>12.02</v>
      </c>
      <c r="F12" s="30">
        <v>66.5</v>
      </c>
      <c r="G12" s="97">
        <v>0</v>
      </c>
    </row>
    <row r="13" spans="1:7" ht="27" customHeight="1">
      <c r="A13" s="35" t="s">
        <v>192</v>
      </c>
      <c r="B13" s="25" t="s">
        <v>193</v>
      </c>
      <c r="C13" s="68">
        <v>1320.89913</v>
      </c>
      <c r="D13" s="92">
        <v>1243.87913</v>
      </c>
      <c r="E13" s="92">
        <v>12.02</v>
      </c>
      <c r="F13" s="30">
        <v>65</v>
      </c>
      <c r="G13" s="97">
        <v>0</v>
      </c>
    </row>
    <row r="14" spans="1:7" ht="27" customHeight="1">
      <c r="A14" s="35" t="s">
        <v>194</v>
      </c>
      <c r="B14" s="25" t="s">
        <v>195</v>
      </c>
      <c r="C14" s="68">
        <v>123.977714</v>
      </c>
      <c r="D14" s="92">
        <v>116.607714</v>
      </c>
      <c r="E14" s="92">
        <v>7.37</v>
      </c>
      <c r="F14" s="30">
        <v>0</v>
      </c>
      <c r="G14" s="97">
        <v>0</v>
      </c>
    </row>
    <row r="15" spans="1:7" ht="27" customHeight="1">
      <c r="A15" s="35" t="s">
        <v>196</v>
      </c>
      <c r="B15" s="25" t="s">
        <v>197</v>
      </c>
      <c r="C15" s="68">
        <v>148.265296</v>
      </c>
      <c r="D15" s="92">
        <v>147.315296</v>
      </c>
      <c r="E15" s="92">
        <v>0.95</v>
      </c>
      <c r="F15" s="30">
        <v>0</v>
      </c>
      <c r="G15" s="97">
        <v>0</v>
      </c>
    </row>
    <row r="16" spans="1:7" ht="27" customHeight="1">
      <c r="A16" s="35" t="s">
        <v>198</v>
      </c>
      <c r="B16" s="25" t="s">
        <v>199</v>
      </c>
      <c r="C16" s="68">
        <v>0.058056</v>
      </c>
      <c r="D16" s="92">
        <v>0.058056</v>
      </c>
      <c r="E16" s="92">
        <v>0</v>
      </c>
      <c r="F16" s="30">
        <v>0</v>
      </c>
      <c r="G16" s="97">
        <v>0</v>
      </c>
    </row>
    <row r="17" spans="1:7" ht="27" customHeight="1">
      <c r="A17" s="35" t="s">
        <v>200</v>
      </c>
      <c r="B17" s="25" t="s">
        <v>201</v>
      </c>
      <c r="C17" s="68">
        <v>915.42746</v>
      </c>
      <c r="D17" s="92">
        <v>891.72746</v>
      </c>
      <c r="E17" s="92">
        <v>3.7</v>
      </c>
      <c r="F17" s="30">
        <v>20</v>
      </c>
      <c r="G17" s="97">
        <v>0</v>
      </c>
    </row>
    <row r="18" spans="1:7" ht="27" customHeight="1">
      <c r="A18" s="35" t="s">
        <v>202</v>
      </c>
      <c r="B18" s="25" t="s">
        <v>203</v>
      </c>
      <c r="C18" s="68">
        <v>15</v>
      </c>
      <c r="D18" s="92">
        <v>0</v>
      </c>
      <c r="E18" s="92">
        <v>0</v>
      </c>
      <c r="F18" s="30">
        <v>15</v>
      </c>
      <c r="G18" s="97">
        <v>0</v>
      </c>
    </row>
    <row r="19" spans="1:7" ht="27" customHeight="1">
      <c r="A19" s="35" t="s">
        <v>204</v>
      </c>
      <c r="B19" s="25" t="s">
        <v>205</v>
      </c>
      <c r="C19" s="68">
        <v>5</v>
      </c>
      <c r="D19" s="92">
        <v>0</v>
      </c>
      <c r="E19" s="92">
        <v>0</v>
      </c>
      <c r="F19" s="30">
        <v>5</v>
      </c>
      <c r="G19" s="97">
        <v>0</v>
      </c>
    </row>
    <row r="20" spans="1:7" ht="27" customHeight="1">
      <c r="A20" s="35" t="s">
        <v>206</v>
      </c>
      <c r="B20" s="25" t="s">
        <v>207</v>
      </c>
      <c r="C20" s="68">
        <v>101.170604</v>
      </c>
      <c r="D20" s="92">
        <v>88.170604</v>
      </c>
      <c r="E20" s="92">
        <v>0</v>
      </c>
      <c r="F20" s="30">
        <v>13</v>
      </c>
      <c r="G20" s="97">
        <v>0</v>
      </c>
    </row>
    <row r="21" spans="1:7" ht="27" customHeight="1">
      <c r="A21" s="35" t="s">
        <v>208</v>
      </c>
      <c r="B21" s="25" t="s">
        <v>209</v>
      </c>
      <c r="C21" s="68">
        <v>9</v>
      </c>
      <c r="D21" s="92">
        <v>0</v>
      </c>
      <c r="E21" s="92">
        <v>0</v>
      </c>
      <c r="F21" s="30">
        <v>9</v>
      </c>
      <c r="G21" s="97">
        <v>0</v>
      </c>
    </row>
    <row r="22" spans="1:7" ht="27" customHeight="1">
      <c r="A22" s="35" t="s">
        <v>210</v>
      </c>
      <c r="B22" s="25" t="s">
        <v>211</v>
      </c>
      <c r="C22" s="68">
        <v>3</v>
      </c>
      <c r="D22" s="92">
        <v>0</v>
      </c>
      <c r="E22" s="92">
        <v>0</v>
      </c>
      <c r="F22" s="30">
        <v>3</v>
      </c>
      <c r="G22" s="97">
        <v>0</v>
      </c>
    </row>
    <row r="23" spans="1:7" ht="27" customHeight="1">
      <c r="A23" s="35" t="s">
        <v>212</v>
      </c>
      <c r="B23" s="25" t="s">
        <v>213</v>
      </c>
      <c r="C23" s="68">
        <v>1.5</v>
      </c>
      <c r="D23" s="92">
        <v>0</v>
      </c>
      <c r="E23" s="92">
        <v>0</v>
      </c>
      <c r="F23" s="30">
        <v>1.5</v>
      </c>
      <c r="G23" s="97">
        <v>0</v>
      </c>
    </row>
    <row r="24" spans="1:7" ht="27" customHeight="1">
      <c r="A24" s="35" t="s">
        <v>214</v>
      </c>
      <c r="B24" s="25" t="s">
        <v>215</v>
      </c>
      <c r="C24" s="68">
        <v>1.5</v>
      </c>
      <c r="D24" s="92">
        <v>0</v>
      </c>
      <c r="E24" s="92">
        <v>0</v>
      </c>
      <c r="F24" s="30">
        <v>1.5</v>
      </c>
      <c r="G24" s="97">
        <v>0</v>
      </c>
    </row>
    <row r="25" spans="1:7" ht="27" customHeight="1">
      <c r="A25" s="35" t="s">
        <v>216</v>
      </c>
      <c r="B25" s="25" t="s">
        <v>217</v>
      </c>
      <c r="C25" s="68">
        <v>67.784016</v>
      </c>
      <c r="D25" s="92">
        <v>67.784016</v>
      </c>
      <c r="E25" s="92">
        <v>0</v>
      </c>
      <c r="F25" s="30">
        <v>0</v>
      </c>
      <c r="G25" s="97">
        <v>0</v>
      </c>
    </row>
    <row r="26" spans="1:7" ht="27" customHeight="1">
      <c r="A26" s="35" t="s">
        <v>218</v>
      </c>
      <c r="B26" s="25" t="s">
        <v>219</v>
      </c>
      <c r="C26" s="68">
        <v>67.784016</v>
      </c>
      <c r="D26" s="92">
        <v>67.784016</v>
      </c>
      <c r="E26" s="92">
        <v>0</v>
      </c>
      <c r="F26" s="30">
        <v>0</v>
      </c>
      <c r="G26" s="97">
        <v>0</v>
      </c>
    </row>
    <row r="27" spans="1:7" ht="27" customHeight="1">
      <c r="A27" s="35" t="s">
        <v>220</v>
      </c>
      <c r="B27" s="25" t="s">
        <v>221</v>
      </c>
      <c r="C27" s="68">
        <v>67.784016</v>
      </c>
      <c r="D27" s="92">
        <v>67.784016</v>
      </c>
      <c r="E27" s="92">
        <v>0</v>
      </c>
      <c r="F27" s="30">
        <v>0</v>
      </c>
      <c r="G27" s="97">
        <v>0</v>
      </c>
    </row>
  </sheetData>
  <sheetProtection/>
  <mergeCells count="1">
    <mergeCell ref="A2:G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zoomScalePageLayoutView="0" workbookViewId="0" topLeftCell="A20">
      <selection activeCell="B29" sqref="B29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32" t="s">
        <v>19</v>
      </c>
      <c r="B1" s="89"/>
      <c r="C1" s="89"/>
      <c r="D1" s="89"/>
      <c r="E1" s="89"/>
      <c r="F1" s="89"/>
      <c r="G1" s="90"/>
    </row>
    <row r="2" spans="1:9" ht="25.5" customHeight="1">
      <c r="A2" s="164" t="s">
        <v>20</v>
      </c>
      <c r="B2" s="164"/>
      <c r="C2" s="164"/>
      <c r="D2" s="164"/>
      <c r="E2" s="164"/>
      <c r="F2" s="164"/>
      <c r="G2" s="164"/>
      <c r="H2" s="164"/>
      <c r="I2" s="164"/>
    </row>
    <row r="3" spans="1:9" ht="12" customHeight="1">
      <c r="A3" s="89"/>
      <c r="B3" s="89"/>
      <c r="C3" s="89"/>
      <c r="D3" s="89"/>
      <c r="E3" s="89"/>
      <c r="F3" s="89"/>
      <c r="I3" s="90" t="s">
        <v>43</v>
      </c>
    </row>
    <row r="4" spans="1:9" ht="21.75" customHeight="1">
      <c r="A4" s="23" t="s">
        <v>222</v>
      </c>
      <c r="B4" s="23" t="s">
        <v>223</v>
      </c>
      <c r="C4" s="34" t="s">
        <v>224</v>
      </c>
      <c r="D4" s="34" t="s">
        <v>225</v>
      </c>
      <c r="E4" s="91" t="s">
        <v>127</v>
      </c>
      <c r="F4" s="91" t="s">
        <v>174</v>
      </c>
      <c r="G4" s="91" t="s">
        <v>175</v>
      </c>
      <c r="H4" s="23" t="s">
        <v>176</v>
      </c>
      <c r="I4" s="23" t="s">
        <v>177</v>
      </c>
    </row>
    <row r="5" spans="1:9" ht="27" customHeight="1">
      <c r="A5" s="35"/>
      <c r="B5" s="25" t="s">
        <v>127</v>
      </c>
      <c r="C5" s="25"/>
      <c r="D5" s="25"/>
      <c r="E5" s="68">
        <v>1701.176642</v>
      </c>
      <c r="F5" s="94">
        <v>1622.656642</v>
      </c>
      <c r="G5" s="92">
        <v>78.52</v>
      </c>
      <c r="H5" s="92">
        <v>0</v>
      </c>
      <c r="I5" s="68">
        <v>0</v>
      </c>
    </row>
    <row r="6" spans="1:9" ht="27" customHeight="1">
      <c r="A6" s="35" t="s">
        <v>226</v>
      </c>
      <c r="B6" s="25" t="s">
        <v>227</v>
      </c>
      <c r="C6" s="25"/>
      <c r="D6" s="25"/>
      <c r="E6" s="68">
        <v>1581.606842</v>
      </c>
      <c r="F6" s="94">
        <v>1581.606842</v>
      </c>
      <c r="G6" s="92">
        <v>0</v>
      </c>
      <c r="H6" s="92">
        <v>0</v>
      </c>
      <c r="I6" s="68">
        <v>0</v>
      </c>
    </row>
    <row r="7" spans="1:9" ht="27" customHeight="1">
      <c r="A7" s="35" t="s">
        <v>228</v>
      </c>
      <c r="B7" s="25" t="s">
        <v>229</v>
      </c>
      <c r="C7" s="25" t="s">
        <v>230</v>
      </c>
      <c r="D7" s="25" t="s">
        <v>230</v>
      </c>
      <c r="E7" s="68">
        <v>555.396</v>
      </c>
      <c r="F7" s="94">
        <v>555.396</v>
      </c>
      <c r="G7" s="92">
        <v>0</v>
      </c>
      <c r="H7" s="92">
        <v>0</v>
      </c>
      <c r="I7" s="68">
        <v>0</v>
      </c>
    </row>
    <row r="8" spans="1:9" ht="27" customHeight="1">
      <c r="A8" s="35" t="s">
        <v>228</v>
      </c>
      <c r="B8" s="25" t="s">
        <v>229</v>
      </c>
      <c r="C8" s="25" t="s">
        <v>231</v>
      </c>
      <c r="D8" s="25" t="s">
        <v>232</v>
      </c>
      <c r="E8" s="68">
        <v>57.1932</v>
      </c>
      <c r="F8" s="94">
        <v>57.1932</v>
      </c>
      <c r="G8" s="92">
        <v>0</v>
      </c>
      <c r="H8" s="92">
        <v>0</v>
      </c>
      <c r="I8" s="68">
        <v>0</v>
      </c>
    </row>
    <row r="9" spans="1:9" ht="27" customHeight="1">
      <c r="A9" s="35" t="s">
        <v>233</v>
      </c>
      <c r="B9" s="25" t="s">
        <v>234</v>
      </c>
      <c r="C9" s="25" t="s">
        <v>231</v>
      </c>
      <c r="D9" s="25" t="s">
        <v>232</v>
      </c>
      <c r="E9" s="68">
        <v>37.4538</v>
      </c>
      <c r="F9" s="94">
        <v>37.4538</v>
      </c>
      <c r="G9" s="92">
        <v>0</v>
      </c>
      <c r="H9" s="92">
        <v>0</v>
      </c>
      <c r="I9" s="68">
        <v>0</v>
      </c>
    </row>
    <row r="10" spans="1:9" ht="27" customHeight="1">
      <c r="A10" s="35" t="s">
        <v>233</v>
      </c>
      <c r="B10" s="25" t="s">
        <v>234</v>
      </c>
      <c r="C10" s="25" t="s">
        <v>230</v>
      </c>
      <c r="D10" s="25" t="s">
        <v>230</v>
      </c>
      <c r="E10" s="68">
        <v>83.6574</v>
      </c>
      <c r="F10" s="94">
        <v>83.6574</v>
      </c>
      <c r="G10" s="92">
        <v>0</v>
      </c>
      <c r="H10" s="92">
        <v>0</v>
      </c>
      <c r="I10" s="68">
        <v>0</v>
      </c>
    </row>
    <row r="11" spans="1:9" ht="27" customHeight="1">
      <c r="A11" s="35" t="s">
        <v>235</v>
      </c>
      <c r="B11" s="25" t="s">
        <v>236</v>
      </c>
      <c r="C11" s="25" t="s">
        <v>231</v>
      </c>
      <c r="D11" s="25" t="s">
        <v>232</v>
      </c>
      <c r="E11" s="68">
        <v>4.80025</v>
      </c>
      <c r="F11" s="94">
        <v>4.80025</v>
      </c>
      <c r="G11" s="92">
        <v>0</v>
      </c>
      <c r="H11" s="92">
        <v>0</v>
      </c>
      <c r="I11" s="68">
        <v>0</v>
      </c>
    </row>
    <row r="12" spans="1:9" ht="27" customHeight="1">
      <c r="A12" s="35" t="s">
        <v>237</v>
      </c>
      <c r="B12" s="25" t="s">
        <v>238</v>
      </c>
      <c r="C12" s="25" t="s">
        <v>230</v>
      </c>
      <c r="D12" s="25" t="s">
        <v>230</v>
      </c>
      <c r="E12" s="68">
        <v>320.8728</v>
      </c>
      <c r="F12" s="94">
        <v>320.8728</v>
      </c>
      <c r="G12" s="92">
        <v>0</v>
      </c>
      <c r="H12" s="92">
        <v>0</v>
      </c>
      <c r="I12" s="68">
        <v>0</v>
      </c>
    </row>
    <row r="13" spans="1:9" ht="27" customHeight="1">
      <c r="A13" s="35" t="s">
        <v>239</v>
      </c>
      <c r="B13" s="25" t="s">
        <v>240</v>
      </c>
      <c r="C13" s="25" t="s">
        <v>241</v>
      </c>
      <c r="D13" s="25" t="s">
        <v>242</v>
      </c>
      <c r="E13" s="68">
        <v>18.9294</v>
      </c>
      <c r="F13" s="94">
        <v>18.9294</v>
      </c>
      <c r="G13" s="92">
        <v>0</v>
      </c>
      <c r="H13" s="92">
        <v>0</v>
      </c>
      <c r="I13" s="68">
        <v>0</v>
      </c>
    </row>
    <row r="14" spans="1:9" ht="27" customHeight="1">
      <c r="A14" s="35" t="s">
        <v>239</v>
      </c>
      <c r="B14" s="25" t="s">
        <v>240</v>
      </c>
      <c r="C14" s="25" t="s">
        <v>230</v>
      </c>
      <c r="D14" s="25" t="s">
        <v>230</v>
      </c>
      <c r="E14" s="68">
        <v>191.07252</v>
      </c>
      <c r="F14" s="94">
        <v>191.07252</v>
      </c>
      <c r="G14" s="92">
        <v>0</v>
      </c>
      <c r="H14" s="92">
        <v>0</v>
      </c>
      <c r="I14" s="68">
        <v>0</v>
      </c>
    </row>
    <row r="15" spans="1:9" ht="27" customHeight="1">
      <c r="A15" s="35" t="s">
        <v>243</v>
      </c>
      <c r="B15" s="25" t="s">
        <v>244</v>
      </c>
      <c r="C15" s="25" t="s">
        <v>241</v>
      </c>
      <c r="D15" s="25" t="s">
        <v>242</v>
      </c>
      <c r="E15" s="68">
        <v>7.57176</v>
      </c>
      <c r="F15" s="94">
        <v>7.57176</v>
      </c>
      <c r="G15" s="92">
        <v>0</v>
      </c>
      <c r="H15" s="92">
        <v>0</v>
      </c>
      <c r="I15" s="68">
        <v>0</v>
      </c>
    </row>
    <row r="16" spans="1:9" ht="27" customHeight="1">
      <c r="A16" s="35" t="s">
        <v>243</v>
      </c>
      <c r="B16" s="25" t="s">
        <v>244</v>
      </c>
      <c r="C16" s="25" t="s">
        <v>230</v>
      </c>
      <c r="D16" s="25" t="s">
        <v>230</v>
      </c>
      <c r="E16" s="68">
        <v>76.428816</v>
      </c>
      <c r="F16" s="94">
        <v>76.428816</v>
      </c>
      <c r="G16" s="92">
        <v>0</v>
      </c>
      <c r="H16" s="92">
        <v>0</v>
      </c>
      <c r="I16" s="68">
        <v>0</v>
      </c>
    </row>
    <row r="17" spans="1:9" ht="27" customHeight="1">
      <c r="A17" s="35" t="s">
        <v>245</v>
      </c>
      <c r="B17" s="25" t="s">
        <v>246</v>
      </c>
      <c r="C17" s="25" t="s">
        <v>247</v>
      </c>
      <c r="D17" s="25" t="s">
        <v>248</v>
      </c>
      <c r="E17" s="68">
        <v>58.588416</v>
      </c>
      <c r="F17" s="94">
        <v>58.588416</v>
      </c>
      <c r="G17" s="92">
        <v>0</v>
      </c>
      <c r="H17" s="92">
        <v>0</v>
      </c>
      <c r="I17" s="68">
        <v>0</v>
      </c>
    </row>
    <row r="18" spans="1:9" ht="27" customHeight="1">
      <c r="A18" s="35" t="s">
        <v>245</v>
      </c>
      <c r="B18" s="25" t="s">
        <v>246</v>
      </c>
      <c r="C18" s="25" t="s">
        <v>241</v>
      </c>
      <c r="D18" s="25" t="s">
        <v>242</v>
      </c>
      <c r="E18" s="68">
        <v>5.833464</v>
      </c>
      <c r="F18" s="94">
        <v>5.833464</v>
      </c>
      <c r="G18" s="92">
        <v>0</v>
      </c>
      <c r="H18" s="92">
        <v>0</v>
      </c>
      <c r="I18" s="68">
        <v>0</v>
      </c>
    </row>
    <row r="19" spans="1:9" ht="27" customHeight="1">
      <c r="A19" s="35" t="s">
        <v>249</v>
      </c>
      <c r="B19" s="25" t="s">
        <v>250</v>
      </c>
      <c r="C19" s="25" t="s">
        <v>251</v>
      </c>
      <c r="D19" s="25" t="s">
        <v>250</v>
      </c>
      <c r="E19" s="68">
        <v>6.147768</v>
      </c>
      <c r="F19" s="94">
        <v>6.147768</v>
      </c>
      <c r="G19" s="92">
        <v>0</v>
      </c>
      <c r="H19" s="92">
        <v>0</v>
      </c>
      <c r="I19" s="68">
        <v>0</v>
      </c>
    </row>
    <row r="20" spans="1:9" ht="27" customHeight="1">
      <c r="A20" s="35" t="s">
        <v>249</v>
      </c>
      <c r="B20" s="25" t="s">
        <v>250</v>
      </c>
      <c r="C20" s="25" t="s">
        <v>230</v>
      </c>
      <c r="D20" s="25" t="s">
        <v>230</v>
      </c>
      <c r="E20" s="68">
        <v>61.636248</v>
      </c>
      <c r="F20" s="94">
        <v>61.636248</v>
      </c>
      <c r="G20" s="92">
        <v>0</v>
      </c>
      <c r="H20" s="92">
        <v>0</v>
      </c>
      <c r="I20" s="68">
        <v>0</v>
      </c>
    </row>
    <row r="21" spans="1:9" ht="27" customHeight="1">
      <c r="A21" s="35" t="s">
        <v>252</v>
      </c>
      <c r="B21" s="25" t="s">
        <v>253</v>
      </c>
      <c r="C21" s="25" t="s">
        <v>254</v>
      </c>
      <c r="D21" s="25" t="s">
        <v>255</v>
      </c>
      <c r="E21" s="68">
        <v>4.008</v>
      </c>
      <c r="F21" s="94">
        <v>4.008</v>
      </c>
      <c r="G21" s="92">
        <v>0</v>
      </c>
      <c r="H21" s="92">
        <v>0</v>
      </c>
      <c r="I21" s="68">
        <v>0</v>
      </c>
    </row>
    <row r="22" spans="1:9" ht="27" customHeight="1">
      <c r="A22" s="35" t="s">
        <v>252</v>
      </c>
      <c r="B22" s="25" t="s">
        <v>253</v>
      </c>
      <c r="C22" s="25" t="s">
        <v>230</v>
      </c>
      <c r="D22" s="25" t="s">
        <v>230</v>
      </c>
      <c r="E22" s="68">
        <v>41.952</v>
      </c>
      <c r="F22" s="94">
        <v>41.952</v>
      </c>
      <c r="G22" s="92">
        <v>0</v>
      </c>
      <c r="H22" s="92">
        <v>0</v>
      </c>
      <c r="I22" s="68">
        <v>0</v>
      </c>
    </row>
    <row r="23" spans="1:9" ht="27" customHeight="1">
      <c r="A23" s="35" t="s">
        <v>256</v>
      </c>
      <c r="B23" s="25" t="s">
        <v>255</v>
      </c>
      <c r="C23" s="25" t="s">
        <v>230</v>
      </c>
      <c r="D23" s="25" t="s">
        <v>230</v>
      </c>
      <c r="E23" s="68">
        <v>45.866</v>
      </c>
      <c r="F23" s="94">
        <v>45.866</v>
      </c>
      <c r="G23" s="92">
        <v>0</v>
      </c>
      <c r="H23" s="92">
        <v>0</v>
      </c>
      <c r="I23" s="68">
        <v>0</v>
      </c>
    </row>
    <row r="24" spans="1:9" ht="27" customHeight="1">
      <c r="A24" s="35" t="s">
        <v>256</v>
      </c>
      <c r="B24" s="25" t="s">
        <v>255</v>
      </c>
      <c r="C24" s="25" t="s">
        <v>254</v>
      </c>
      <c r="D24" s="25" t="s">
        <v>255</v>
      </c>
      <c r="E24" s="68">
        <v>4.199</v>
      </c>
      <c r="F24" s="94">
        <v>4.199</v>
      </c>
      <c r="G24" s="92">
        <v>0</v>
      </c>
      <c r="H24" s="92">
        <v>0</v>
      </c>
      <c r="I24" s="68">
        <v>0</v>
      </c>
    </row>
    <row r="25" spans="1:9" ht="27" customHeight="1">
      <c r="A25" s="35" t="s">
        <v>257</v>
      </c>
      <c r="B25" s="151" t="s">
        <v>411</v>
      </c>
      <c r="C25" s="25"/>
      <c r="D25" s="25"/>
      <c r="E25" s="68">
        <v>78.52</v>
      </c>
      <c r="F25" s="94">
        <v>0</v>
      </c>
      <c r="G25" s="92">
        <v>78.52</v>
      </c>
      <c r="H25" s="92">
        <v>0</v>
      </c>
      <c r="I25" s="68">
        <v>0</v>
      </c>
    </row>
    <row r="26" spans="1:9" ht="27" customHeight="1">
      <c r="A26" s="35" t="s">
        <v>259</v>
      </c>
      <c r="B26" s="25" t="s">
        <v>260</v>
      </c>
      <c r="C26" s="25" t="s">
        <v>261</v>
      </c>
      <c r="D26" s="25" t="s">
        <v>262</v>
      </c>
      <c r="E26" s="68">
        <v>61.15</v>
      </c>
      <c r="F26" s="94">
        <v>0</v>
      </c>
      <c r="G26" s="92">
        <v>61.15</v>
      </c>
      <c r="H26" s="92">
        <v>0</v>
      </c>
      <c r="I26" s="68">
        <v>0</v>
      </c>
    </row>
    <row r="27" spans="1:9" ht="27" customHeight="1">
      <c r="A27" s="35" t="s">
        <v>259</v>
      </c>
      <c r="B27" s="25" t="s">
        <v>260</v>
      </c>
      <c r="C27" s="25" t="s">
        <v>263</v>
      </c>
      <c r="D27" s="25" t="s">
        <v>264</v>
      </c>
      <c r="E27" s="68">
        <v>10.65</v>
      </c>
      <c r="F27" s="94">
        <v>0</v>
      </c>
      <c r="G27" s="92">
        <v>10.65</v>
      </c>
      <c r="H27" s="92">
        <v>0</v>
      </c>
      <c r="I27" s="68">
        <v>0</v>
      </c>
    </row>
    <row r="28" spans="1:9" ht="27" customHeight="1">
      <c r="A28" s="35" t="s">
        <v>265</v>
      </c>
      <c r="B28" s="25" t="s">
        <v>266</v>
      </c>
      <c r="C28" s="25" t="s">
        <v>261</v>
      </c>
      <c r="D28" s="25" t="s">
        <v>262</v>
      </c>
      <c r="E28" s="68">
        <v>6.72</v>
      </c>
      <c r="F28" s="94">
        <v>0</v>
      </c>
      <c r="G28" s="92">
        <v>6.72</v>
      </c>
      <c r="H28" s="92">
        <v>0</v>
      </c>
      <c r="I28" s="68">
        <v>0</v>
      </c>
    </row>
    <row r="29" spans="1:9" ht="27" customHeight="1">
      <c r="A29" s="35" t="s">
        <v>267</v>
      </c>
      <c r="B29" s="151" t="s">
        <v>412</v>
      </c>
      <c r="C29" s="25"/>
      <c r="D29" s="25"/>
      <c r="E29" s="68">
        <v>41.0498</v>
      </c>
      <c r="F29" s="94">
        <v>41.0498</v>
      </c>
      <c r="G29" s="92">
        <v>0</v>
      </c>
      <c r="H29" s="92">
        <v>0</v>
      </c>
      <c r="I29" s="68">
        <v>0</v>
      </c>
    </row>
    <row r="30" spans="1:9" ht="27" customHeight="1">
      <c r="A30" s="35" t="s">
        <v>269</v>
      </c>
      <c r="B30" s="25" t="s">
        <v>270</v>
      </c>
      <c r="C30" s="25" t="s">
        <v>230</v>
      </c>
      <c r="D30" s="25" t="s">
        <v>230</v>
      </c>
      <c r="E30" s="68">
        <v>3.078</v>
      </c>
      <c r="F30" s="94">
        <v>3.078</v>
      </c>
      <c r="G30" s="92">
        <v>0</v>
      </c>
      <c r="H30" s="92">
        <v>0</v>
      </c>
      <c r="I30" s="68">
        <v>0</v>
      </c>
    </row>
    <row r="31" spans="1:9" ht="27" customHeight="1">
      <c r="A31" s="35" t="s">
        <v>269</v>
      </c>
      <c r="B31" s="25" t="s">
        <v>270</v>
      </c>
      <c r="C31" s="25" t="s">
        <v>271</v>
      </c>
      <c r="D31" s="25" t="s">
        <v>272</v>
      </c>
      <c r="E31" s="68">
        <v>11.3678</v>
      </c>
      <c r="F31" s="94">
        <v>11.3678</v>
      </c>
      <c r="G31" s="92">
        <v>0</v>
      </c>
      <c r="H31" s="92">
        <v>0</v>
      </c>
      <c r="I31" s="68">
        <v>0</v>
      </c>
    </row>
    <row r="32" spans="1:9" ht="27" customHeight="1">
      <c r="A32" s="35" t="s">
        <v>273</v>
      </c>
      <c r="B32" s="25" t="s">
        <v>274</v>
      </c>
      <c r="C32" s="25" t="s">
        <v>230</v>
      </c>
      <c r="D32" s="25" t="s">
        <v>230</v>
      </c>
      <c r="E32" s="68">
        <v>2.5452</v>
      </c>
      <c r="F32" s="94">
        <v>2.5452</v>
      </c>
      <c r="G32" s="92">
        <v>0</v>
      </c>
      <c r="H32" s="92">
        <v>0</v>
      </c>
      <c r="I32" s="68">
        <v>0</v>
      </c>
    </row>
    <row r="33" spans="1:9" ht="27" customHeight="1">
      <c r="A33" s="35" t="s">
        <v>275</v>
      </c>
      <c r="B33" s="25" t="s">
        <v>276</v>
      </c>
      <c r="C33" s="25" t="s">
        <v>230</v>
      </c>
      <c r="D33" s="25" t="s">
        <v>230</v>
      </c>
      <c r="E33" s="68">
        <v>0.4188</v>
      </c>
      <c r="F33" s="94">
        <v>0.4188</v>
      </c>
      <c r="G33" s="92">
        <v>0</v>
      </c>
      <c r="H33" s="92">
        <v>0</v>
      </c>
      <c r="I33" s="68">
        <v>0</v>
      </c>
    </row>
    <row r="34" spans="1:9" ht="27" customHeight="1">
      <c r="A34" s="35" t="s">
        <v>275</v>
      </c>
      <c r="B34" s="25" t="s">
        <v>276</v>
      </c>
      <c r="C34" s="25" t="s">
        <v>277</v>
      </c>
      <c r="D34" s="25" t="s">
        <v>278</v>
      </c>
      <c r="E34" s="68">
        <v>23.64</v>
      </c>
      <c r="F34" s="94">
        <v>23.64</v>
      </c>
      <c r="G34" s="92">
        <v>0</v>
      </c>
      <c r="H34" s="92">
        <v>0</v>
      </c>
      <c r="I34" s="68">
        <v>0</v>
      </c>
    </row>
  </sheetData>
  <sheetProtection/>
  <mergeCells count="1">
    <mergeCell ref="A2:I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PageLayoutView="0" workbookViewId="0" topLeftCell="A4">
      <selection activeCell="E14" sqref="E14:E17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32" t="s">
        <v>21</v>
      </c>
      <c r="B1" s="89"/>
      <c r="C1" s="89"/>
      <c r="D1" s="89"/>
      <c r="E1" s="90"/>
    </row>
    <row r="2" spans="1:6" ht="33.75" customHeight="1">
      <c r="A2" s="164" t="s">
        <v>22</v>
      </c>
      <c r="B2" s="164"/>
      <c r="C2" s="164"/>
      <c r="D2" s="164"/>
      <c r="E2" s="164"/>
      <c r="F2" s="164"/>
    </row>
    <row r="3" spans="1:6" ht="12" customHeight="1">
      <c r="A3" s="89"/>
      <c r="B3" s="89"/>
      <c r="C3" s="89"/>
      <c r="D3" s="89"/>
      <c r="F3" s="90" t="s">
        <v>43</v>
      </c>
    </row>
    <row r="4" spans="1:6" ht="21.75" customHeight="1">
      <c r="A4" s="91" t="s">
        <v>172</v>
      </c>
      <c r="B4" s="91" t="s">
        <v>173</v>
      </c>
      <c r="C4" s="91" t="s">
        <v>127</v>
      </c>
      <c r="D4" s="91" t="s">
        <v>174</v>
      </c>
      <c r="E4" s="91" t="s">
        <v>175</v>
      </c>
      <c r="F4" s="23" t="s">
        <v>177</v>
      </c>
    </row>
    <row r="5" spans="1:6" ht="27" customHeight="1">
      <c r="A5" s="35"/>
      <c r="B5" s="25" t="s">
        <v>127</v>
      </c>
      <c r="C5" s="92">
        <v>1634.676642</v>
      </c>
      <c r="D5" s="92">
        <v>1622.656642</v>
      </c>
      <c r="E5" s="68">
        <v>12.02</v>
      </c>
      <c r="F5" s="93">
        <v>0</v>
      </c>
    </row>
    <row r="6" spans="1:6" ht="27" customHeight="1">
      <c r="A6" s="35" t="s">
        <v>178</v>
      </c>
      <c r="B6" s="25" t="s">
        <v>179</v>
      </c>
      <c r="C6" s="92">
        <v>310.993496</v>
      </c>
      <c r="D6" s="92">
        <v>310.993496</v>
      </c>
      <c r="E6" s="68">
        <v>0</v>
      </c>
      <c r="F6" s="93">
        <v>0</v>
      </c>
    </row>
    <row r="7" spans="1:6" ht="27" customHeight="1">
      <c r="A7" s="35" t="s">
        <v>180</v>
      </c>
      <c r="B7" s="25" t="s">
        <v>181</v>
      </c>
      <c r="C7" s="92">
        <v>310.993496</v>
      </c>
      <c r="D7" s="92">
        <v>310.993496</v>
      </c>
      <c r="E7" s="68">
        <v>0</v>
      </c>
      <c r="F7" s="93">
        <v>0</v>
      </c>
    </row>
    <row r="8" spans="1:6" ht="27" customHeight="1">
      <c r="A8" s="35" t="s">
        <v>182</v>
      </c>
      <c r="B8" s="25" t="s">
        <v>183</v>
      </c>
      <c r="C8" s="92">
        <v>8.6722</v>
      </c>
      <c r="D8" s="92">
        <v>8.6722</v>
      </c>
      <c r="E8" s="68">
        <v>0</v>
      </c>
      <c r="F8" s="93">
        <v>0</v>
      </c>
    </row>
    <row r="9" spans="1:6" ht="27" customHeight="1">
      <c r="A9" s="35" t="s">
        <v>184</v>
      </c>
      <c r="B9" s="25" t="s">
        <v>185</v>
      </c>
      <c r="C9" s="92">
        <v>8.3188</v>
      </c>
      <c r="D9" s="92">
        <v>8.3188</v>
      </c>
      <c r="E9" s="68">
        <v>0</v>
      </c>
      <c r="F9" s="93">
        <v>0</v>
      </c>
    </row>
    <row r="10" spans="1:6" ht="27" customHeight="1">
      <c r="A10" s="35" t="s">
        <v>186</v>
      </c>
      <c r="B10" s="25" t="s">
        <v>187</v>
      </c>
      <c r="C10" s="92">
        <v>210.00192</v>
      </c>
      <c r="D10" s="92">
        <v>210.00192</v>
      </c>
      <c r="E10" s="68">
        <v>0</v>
      </c>
      <c r="F10" s="93">
        <v>0</v>
      </c>
    </row>
    <row r="11" spans="1:6" ht="27" customHeight="1">
      <c r="A11" s="35" t="s">
        <v>188</v>
      </c>
      <c r="B11" s="25" t="s">
        <v>189</v>
      </c>
      <c r="C11" s="92">
        <v>84.000576</v>
      </c>
      <c r="D11" s="92">
        <v>84.000576</v>
      </c>
      <c r="E11" s="68">
        <v>0</v>
      </c>
      <c r="F11" s="93">
        <v>0</v>
      </c>
    </row>
    <row r="12" spans="1:6" ht="27" customHeight="1">
      <c r="A12" s="35" t="s">
        <v>190</v>
      </c>
      <c r="B12" s="25" t="s">
        <v>191</v>
      </c>
      <c r="C12" s="92">
        <v>1255.89913</v>
      </c>
      <c r="D12" s="92">
        <v>1243.87913</v>
      </c>
      <c r="E12" s="68">
        <v>12.02</v>
      </c>
      <c r="F12" s="93">
        <v>0</v>
      </c>
    </row>
    <row r="13" spans="1:6" ht="27" customHeight="1">
      <c r="A13" s="35" t="s">
        <v>192</v>
      </c>
      <c r="B13" s="25" t="s">
        <v>193</v>
      </c>
      <c r="C13" s="92">
        <v>1255.89913</v>
      </c>
      <c r="D13" s="92">
        <v>1243.87913</v>
      </c>
      <c r="E13" s="68">
        <v>12.02</v>
      </c>
      <c r="F13" s="93">
        <v>0</v>
      </c>
    </row>
    <row r="14" spans="1:6" ht="27" customHeight="1">
      <c r="A14" s="35" t="s">
        <v>194</v>
      </c>
      <c r="B14" s="25" t="s">
        <v>195</v>
      </c>
      <c r="C14" s="92">
        <v>123.977714</v>
      </c>
      <c r="D14" s="92">
        <v>116.607714</v>
      </c>
      <c r="E14" s="68">
        <v>7.37</v>
      </c>
      <c r="F14" s="93">
        <v>0</v>
      </c>
    </row>
    <row r="15" spans="1:6" ht="27" customHeight="1">
      <c r="A15" s="35" t="s">
        <v>196</v>
      </c>
      <c r="B15" s="25" t="s">
        <v>197</v>
      </c>
      <c r="C15" s="92">
        <v>148.265296</v>
      </c>
      <c r="D15" s="92">
        <v>147.315296</v>
      </c>
      <c r="E15" s="68">
        <v>0.95</v>
      </c>
      <c r="F15" s="93">
        <v>0</v>
      </c>
    </row>
    <row r="16" spans="1:6" ht="27" customHeight="1">
      <c r="A16" s="35" t="s">
        <v>198</v>
      </c>
      <c r="B16" s="25" t="s">
        <v>199</v>
      </c>
      <c r="C16" s="92">
        <v>0.058056</v>
      </c>
      <c r="D16" s="92">
        <v>0.058056</v>
      </c>
      <c r="E16" s="68">
        <v>0</v>
      </c>
      <c r="F16" s="93">
        <v>0</v>
      </c>
    </row>
    <row r="17" spans="1:6" ht="27" customHeight="1">
      <c r="A17" s="35" t="s">
        <v>200</v>
      </c>
      <c r="B17" s="25" t="s">
        <v>201</v>
      </c>
      <c r="C17" s="92">
        <v>895.42746</v>
      </c>
      <c r="D17" s="92">
        <v>891.72746</v>
      </c>
      <c r="E17" s="68">
        <v>3.7</v>
      </c>
      <c r="F17" s="93">
        <v>0</v>
      </c>
    </row>
    <row r="18" spans="1:6" ht="27" customHeight="1">
      <c r="A18" s="35" t="s">
        <v>206</v>
      </c>
      <c r="B18" s="25" t="s">
        <v>207</v>
      </c>
      <c r="C18" s="92">
        <v>88.170604</v>
      </c>
      <c r="D18" s="92">
        <v>88.170604</v>
      </c>
      <c r="E18" s="68">
        <v>0</v>
      </c>
      <c r="F18" s="93">
        <v>0</v>
      </c>
    </row>
    <row r="19" spans="1:6" ht="27" customHeight="1">
      <c r="A19" s="35" t="s">
        <v>216</v>
      </c>
      <c r="B19" s="25" t="s">
        <v>217</v>
      </c>
      <c r="C19" s="92">
        <v>67.784016</v>
      </c>
      <c r="D19" s="92">
        <v>67.784016</v>
      </c>
      <c r="E19" s="68">
        <v>0</v>
      </c>
      <c r="F19" s="93">
        <v>0</v>
      </c>
    </row>
    <row r="20" spans="1:6" ht="27" customHeight="1">
      <c r="A20" s="35" t="s">
        <v>218</v>
      </c>
      <c r="B20" s="25" t="s">
        <v>219</v>
      </c>
      <c r="C20" s="92">
        <v>67.784016</v>
      </c>
      <c r="D20" s="92">
        <v>67.784016</v>
      </c>
      <c r="E20" s="68">
        <v>0</v>
      </c>
      <c r="F20" s="93">
        <v>0</v>
      </c>
    </row>
    <row r="21" spans="1:6" ht="27" customHeight="1">
      <c r="A21" s="35" t="s">
        <v>220</v>
      </c>
      <c r="B21" s="25" t="s">
        <v>221</v>
      </c>
      <c r="C21" s="92">
        <v>67.784016</v>
      </c>
      <c r="D21" s="92">
        <v>67.784016</v>
      </c>
      <c r="E21" s="68">
        <v>0</v>
      </c>
      <c r="F21" s="93">
        <v>0</v>
      </c>
    </row>
    <row r="23" ht="12.75" customHeight="1">
      <c r="D23" s="14"/>
    </row>
  </sheetData>
  <sheetProtection/>
  <mergeCells count="1">
    <mergeCell ref="A2:F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2019-06-14T00:56:20Z</cp:lastPrinted>
  <dcterms:created xsi:type="dcterms:W3CDTF">2019-06-06T05:38:16Z</dcterms:created>
  <dcterms:modified xsi:type="dcterms:W3CDTF">2019-06-14T01:00:50Z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