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75" tabRatio="801" firstSheet="14"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支出功能分类科目）" sheetId="7" r:id="rId7"/>
    <sheet name="表6-部门综合预算一般公共预算支出明细表（按支出经济分类科目）" sheetId="8" r:id="rId8"/>
    <sheet name="表7-部门综合预算一般公共预算基本支出明细表（按支出功能科目）" sheetId="9" r:id="rId9"/>
    <sheet name="表8-部门综合预一般公共预算基本支出明细表（按经济分类科目）"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1）" sheetId="16" r:id="rId16"/>
    <sheet name="表14-部门专项业务经费一级项目绩效目标表（2）" sheetId="17" r:id="rId17"/>
    <sheet name="表14-部门专项业务经费一级项目绩效目标表（3）" sheetId="18" r:id="rId18"/>
    <sheet name="表14-部门专项业务经费一级项目绩效目标表（4）" sheetId="19" r:id="rId19"/>
    <sheet name="表14-部门专项业务经费一级项目绩效目标表（5）" sheetId="20" r:id="rId20"/>
    <sheet name="表14-部门专项业务经费一级项目绩效目标表（6）" sheetId="21" r:id="rId21"/>
    <sheet name="表14-部门专项业务经费一级项目绩效目标表（7）" sheetId="22" r:id="rId22"/>
    <sheet name="表14-部门专项业务经费一级项目绩效目标表（8）" sheetId="23" r:id="rId23"/>
    <sheet name="表14-部门专项业务经费一级项目绩效目标表（9）" sheetId="24" r:id="rId24"/>
    <sheet name="表15-部门整体支出绩效目标表" sheetId="25" r:id="rId25"/>
    <sheet name="表16-专项资金整体绩效目标表" sheetId="26" r:id="rId26"/>
  </sheets>
  <definedNames>
    <definedName name="_xlnm.Print_Area" localSheetId="11">#N/A</definedName>
    <definedName name="_xlnm.Print_Area" localSheetId="12">#N/A</definedName>
    <definedName name="_xlnm.Print_Area" localSheetId="13">#N/A</definedName>
    <definedName name="_xlnm.Print_Area" localSheetId="14">#N/A</definedName>
    <definedName name="_xlnm.Print_Area" localSheetId="2">#N/A</definedName>
    <definedName name="_xlnm.Print_Area" localSheetId="3">#N/A</definedName>
    <definedName name="_xlnm.Print_Area" localSheetId="4">#N/A</definedName>
    <definedName name="_xlnm.Print_Area" localSheetId="5">#N/A</definedName>
    <definedName name="_xlnm.Print_Area" localSheetId="6">#N/A</definedName>
    <definedName name="_xlnm.Print_Area" localSheetId="7">#N/A</definedName>
    <definedName name="_xlnm.Print_Area" localSheetId="8">#N/A</definedName>
    <definedName name="_xlnm.Print_Area" localSheetId="9">#N/A</definedName>
    <definedName name="_xlnm.Print_Area" localSheetId="10">#N/A</definedName>
  </definedNames>
  <calcPr fullCalcOnLoad="1" iterate="1" iterateCount="100" iterateDelta="0.001"/>
</workbook>
</file>

<file path=xl/sharedStrings.xml><?xml version="1.0" encoding="utf-8"?>
<sst xmlns="http://schemas.openxmlformats.org/spreadsheetml/2006/main" count="1439" uniqueCount="653">
  <si>
    <t>2019年部门综合预算公开报表</t>
  </si>
  <si>
    <t xml:space="preserve">                            保密审查情况：已审查</t>
  </si>
  <si>
    <t xml:space="preserve">                            部门主要负责人审签情况：已审签</t>
  </si>
  <si>
    <t>目录</t>
  </si>
  <si>
    <t>报表</t>
  </si>
  <si>
    <t>报表名称</t>
  </si>
  <si>
    <t>是否空表</t>
  </si>
  <si>
    <t>公开空表理由</t>
  </si>
  <si>
    <t>表1</t>
  </si>
  <si>
    <t>2019年部门综合预算收支总表</t>
  </si>
  <si>
    <t>否</t>
  </si>
  <si>
    <t>表2</t>
  </si>
  <si>
    <t>2019年部门综合预算收入总表</t>
  </si>
  <si>
    <t>表3</t>
  </si>
  <si>
    <t>2019年部门综合预算支出总表</t>
  </si>
  <si>
    <t>表4</t>
  </si>
  <si>
    <t>2019年部门综合预算财政拨款收支总表</t>
  </si>
  <si>
    <t>表5</t>
  </si>
  <si>
    <t>2019年部门综合预算一般公共预算支出明细表（按支出功能分类科目）</t>
  </si>
  <si>
    <t>表6</t>
  </si>
  <si>
    <t>2019年部门综合预算一般公共预算支出明细表（按支出经济分类科目）</t>
  </si>
  <si>
    <t>表7</t>
  </si>
  <si>
    <t>2019年部门综合预算一般公共预算基本支出明细表（按支出功能分类科目）</t>
  </si>
  <si>
    <t>表8</t>
  </si>
  <si>
    <t>2019年部门综合预算一般公共预算基本支出明细表（按支出经济分类科目）</t>
  </si>
  <si>
    <t>表9</t>
  </si>
  <si>
    <t>2019年部门综合预算政府性基金收支表</t>
  </si>
  <si>
    <t>是</t>
  </si>
  <si>
    <t>不涉及</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</si>
  <si>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</si>
  <si>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</si>
  <si>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</si>
  <si>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</si>
  <si>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</si>
  <si>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</si>
  <si>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</si>
  <si>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</si>
  <si>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</si>
  <si>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</si>
  <si>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</si>
  <si>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</si>
  <si>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</si>
  <si>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</si>
  <si>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单位：万元</t>
  </si>
  <si>
    <t>收     入</t>
  </si>
  <si>
    <t>支           出</t>
  </si>
  <si>
    <t>项    目</t>
  </si>
  <si>
    <t>预算数</t>
  </si>
  <si>
    <t>支出功能分类科目（按大类）</t>
  </si>
  <si>
    <t>部门预算支出经济分类科目（按大类）</t>
  </si>
  <si>
    <t>政府预算支出经济分类科目（按大类）</t>
  </si>
  <si>
    <t>一、财政拨款</t>
  </si>
  <si>
    <t>（一）一般公共服务支出</t>
  </si>
  <si>
    <t>一、基本支出</t>
  </si>
  <si>
    <t>一、部门预算</t>
  </si>
  <si>
    <t xml:space="preserve">  （一）一般公共预算拨款</t>
  </si>
  <si>
    <t>（二）外交支出</t>
  </si>
  <si>
    <t xml:space="preserve">  （1）工资福利支出</t>
  </si>
  <si>
    <t xml:space="preserve">  1、机关工资福利支出</t>
  </si>
  <si>
    <t xml:space="preserve">  （二）非税收入拨款</t>
  </si>
  <si>
    <t>（三）国防支出</t>
  </si>
  <si>
    <t xml:space="preserve">  （2）商品和服务支出</t>
  </si>
  <si>
    <t xml:space="preserve">  2、机关商品和服务支出</t>
  </si>
  <si>
    <t xml:space="preserve">  （三）政府性基金</t>
  </si>
  <si>
    <t>（四）公共安全支出</t>
  </si>
  <si>
    <t xml:space="preserve">  （3）对个人和家庭补助支出</t>
  </si>
  <si>
    <t xml:space="preserve">  3、机关资本性支出（一）</t>
  </si>
  <si>
    <t>二、国有资本经营拨款</t>
  </si>
  <si>
    <t>（五）教育支出</t>
  </si>
  <si>
    <t>二、项目支出</t>
  </si>
  <si>
    <t xml:space="preserve">  4、机关资本性支出（二）</t>
  </si>
  <si>
    <t>三、纳入财政专户管理的费用</t>
  </si>
  <si>
    <t>（六）科学技术支出</t>
  </si>
  <si>
    <t xml:space="preserve">  5、对事业单位经常性补助</t>
  </si>
  <si>
    <t>四、事业收入</t>
  </si>
  <si>
    <t>（七）文化旅游体育与传媒支出</t>
  </si>
  <si>
    <t xml:space="preserve">  6、对事业单位资本性补助</t>
  </si>
  <si>
    <t>五、事业单位经营收入</t>
  </si>
  <si>
    <t>（八）社会保障和就业支出</t>
  </si>
  <si>
    <t xml:space="preserve">  7、对企业补助</t>
  </si>
  <si>
    <t>六、上级补助收入</t>
  </si>
  <si>
    <t>（九）社会保险基金支出</t>
  </si>
  <si>
    <t xml:space="preserve">  （4）债务利息及费用支出</t>
  </si>
  <si>
    <t xml:space="preserve">  8、对企业资本性支出</t>
  </si>
  <si>
    <t>七、附属单位上缴收入</t>
  </si>
  <si>
    <t>（十）卫生健康支出</t>
  </si>
  <si>
    <t xml:space="preserve">  （5）资本性支出（基本建设）</t>
  </si>
  <si>
    <t xml:space="preserve">  9、对个人和家庭的补助</t>
  </si>
  <si>
    <t>八、其他收入</t>
  </si>
  <si>
    <t>（十一）节能环保支出</t>
  </si>
  <si>
    <t xml:space="preserve">  （6）资本性支出</t>
  </si>
  <si>
    <t xml:space="preserve">  10、对社会保障基金补助</t>
  </si>
  <si>
    <t>（十二）城乡社区支出</t>
  </si>
  <si>
    <t xml:space="preserve">  （7）对企业补助（基本建设）</t>
  </si>
  <si>
    <t xml:space="preserve">  11、债务利息及费用支出</t>
  </si>
  <si>
    <t>（十三）农林水支出</t>
  </si>
  <si>
    <t xml:space="preserve">  （8）对企业补助</t>
  </si>
  <si>
    <t xml:space="preserve">  12、债务还本支出</t>
  </si>
  <si>
    <t>（十四）交通运输支出</t>
  </si>
  <si>
    <t xml:space="preserve">  （9）对社会保障基金补助</t>
  </si>
  <si>
    <t xml:space="preserve">  13、转移性支出</t>
  </si>
  <si>
    <t>（十五）资源勘探信息等支出</t>
  </si>
  <si>
    <t xml:space="preserve">  （10）其他支出</t>
  </si>
  <si>
    <t xml:space="preserve">  14、预备费及预留</t>
  </si>
  <si>
    <t>（十六）商业服务业等支出</t>
  </si>
  <si>
    <t xml:space="preserve">  15、其他支出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</si>
  <si>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</si>
  <si>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</si>
  <si>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</si>
  <si>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</si>
  <si>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</si>
  <si>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</si>
  <si>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</si>
  <si>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</si>
  <si>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</si>
  <si>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（二十六）转移支出</t>
  </si>
  <si>
    <t>（二十七）债务还本支出</t>
  </si>
  <si>
    <t>（二十八）债务付息支出</t>
  </si>
  <si>
    <t>（二十九）债务发行费用支出</t>
  </si>
  <si>
    <t>本年收入</t>
  </si>
  <si>
    <t>本年支出</t>
  </si>
  <si>
    <t>上年结转</t>
  </si>
  <si>
    <t>结转下年</t>
  </si>
  <si>
    <t>收  入  总  计</t>
  </si>
  <si>
    <t xml:space="preserve">支  出  总  计 </t>
  </si>
  <si>
    <t>单位编码</t>
  </si>
  <si>
    <t>单位名称</t>
  </si>
  <si>
    <t>合计</t>
  </si>
  <si>
    <t>财政拨款</t>
  </si>
  <si>
    <t>国有资本经营拨款</t>
  </si>
  <si>
    <t>纳入财政专户管理的费用</t>
  </si>
  <si>
    <t>事业收入</t>
  </si>
  <si>
    <t>事业单位经营收入</t>
  </si>
  <si>
    <t>上级补助收入</t>
  </si>
  <si>
    <t>附属单位上缴收入</t>
  </si>
  <si>
    <t>其他收入</t>
  </si>
  <si>
    <t>一般公共预算拨款</t>
  </si>
  <si>
    <t>非税收入拨款</t>
  </si>
  <si>
    <t>政府性基金</t>
  </si>
  <si>
    <t>眉县自然资源局</t>
  </si>
  <si>
    <t>32620901</t>
  </si>
  <si>
    <t xml:space="preserve">  眉县自然资源局</t>
  </si>
  <si>
    <t>32620902</t>
  </si>
  <si>
    <t xml:space="preserve">  眉县矿产资源管理处</t>
  </si>
  <si>
    <t>32620903</t>
  </si>
  <si>
    <t xml:space="preserve">  眉县国土资源执法监察大队</t>
  </si>
  <si>
    <t>32620904</t>
  </si>
  <si>
    <t xml:space="preserve">  眉县建设用地统征办公室</t>
  </si>
  <si>
    <t>32620906</t>
  </si>
  <si>
    <t xml:space="preserve">  眉县不动产登记中心</t>
  </si>
  <si>
    <t>32620907</t>
  </si>
  <si>
    <t xml:space="preserve">  眉县国土资源局太白山旅游分局</t>
  </si>
  <si>
    <t>其他自有资金</t>
  </si>
  <si>
    <t>326209</t>
  </si>
  <si>
    <t xml:space="preserve">  32620901</t>
  </si>
  <si>
    <t xml:space="preserve">  32620902</t>
  </si>
  <si>
    <t xml:space="preserve">  32620903</t>
  </si>
  <si>
    <t xml:space="preserve">  32620904</t>
  </si>
  <si>
    <t xml:space="preserve">  32620906</t>
  </si>
  <si>
    <t xml:space="preserve">  32620907</t>
  </si>
  <si>
    <t>功能科目编码</t>
  </si>
  <si>
    <t>功能科目名称</t>
  </si>
  <si>
    <t>人员经费支出</t>
  </si>
  <si>
    <t>公用经费支出</t>
  </si>
  <si>
    <t>项目支出</t>
  </si>
  <si>
    <t>备注</t>
  </si>
  <si>
    <t xml:space="preserve">    行政运行</t>
  </si>
  <si>
    <t>208</t>
  </si>
  <si>
    <t>社会保障和就业支出</t>
  </si>
  <si>
    <t xml:space="preserve">  20805</t>
  </si>
  <si>
    <t xml:space="preserve">  行政事业单位离退休</t>
  </si>
  <si>
    <t xml:space="preserve">    2080501</t>
  </si>
  <si>
    <t xml:space="preserve">    归口管理的行政单位离退休</t>
  </si>
  <si>
    <t xml:space="preserve">    2080505</t>
  </si>
  <si>
    <t xml:space="preserve">    机关事业单位基本养老保险缴费支出</t>
  </si>
  <si>
    <t xml:space="preserve">    2080506</t>
  </si>
  <si>
    <t xml:space="preserve">    机关事业单位职业年金缴费支出</t>
  </si>
  <si>
    <t>220</t>
  </si>
  <si>
    <t>自然资源海洋气象等支出</t>
  </si>
  <si>
    <t xml:space="preserve">  22001</t>
  </si>
  <si>
    <t xml:space="preserve">  自然资源事务</t>
  </si>
  <si>
    <t xml:space="preserve">    2200101</t>
  </si>
  <si>
    <t xml:space="preserve">    2200104</t>
  </si>
  <si>
    <t xml:space="preserve">    自然资源规划及管理</t>
  </si>
  <si>
    <t xml:space="preserve">    2200106</t>
  </si>
  <si>
    <t xml:space="preserve">    土地资源利用与保护</t>
  </si>
  <si>
    <t xml:space="preserve">    2200109</t>
  </si>
  <si>
    <t xml:space="preserve">    自然资源调查</t>
  </si>
  <si>
    <t xml:space="preserve">    2200110</t>
  </si>
  <si>
    <t xml:space="preserve">    国土整治</t>
  </si>
  <si>
    <t xml:space="preserve">    2200114</t>
  </si>
  <si>
    <t xml:space="preserve">    地质矿产资源利用与保护</t>
  </si>
  <si>
    <t xml:space="preserve">    2200150</t>
  </si>
  <si>
    <t xml:space="preserve">    事业运行</t>
  </si>
  <si>
    <t xml:space="preserve">    2200199</t>
  </si>
  <si>
    <t xml:space="preserve">    其他自然资源事务支出</t>
  </si>
  <si>
    <t>221</t>
  </si>
  <si>
    <t>住房保障支出</t>
  </si>
  <si>
    <t xml:space="preserve">  22102</t>
  </si>
  <si>
    <t xml:space="preserve">  住房改革支出</t>
  </si>
  <si>
    <t xml:space="preserve">    2210201</t>
  </si>
  <si>
    <t xml:space="preserve">    住房公积金</t>
  </si>
  <si>
    <t>部门经济科目编码</t>
  </si>
  <si>
    <t>部门经济科目名称</t>
  </si>
  <si>
    <t>政府经济科目编码</t>
  </si>
  <si>
    <t>政府经济科目名称</t>
  </si>
  <si>
    <t>301</t>
  </si>
  <si>
    <t>工资福利支出</t>
  </si>
  <si>
    <t xml:space="preserve">  30101</t>
  </si>
  <si>
    <t xml:space="preserve">  基本工资</t>
  </si>
  <si>
    <t xml:space="preserve">  50101</t>
  </si>
  <si>
    <t xml:space="preserve">  工资奖金津补贴</t>
  </si>
  <si>
    <t xml:space="preserve">  </t>
  </si>
  <si>
    <t xml:space="preserve">  30102</t>
  </si>
  <si>
    <t xml:space="preserve">  津贴补贴</t>
  </si>
  <si>
    <t xml:space="preserve">  50501</t>
  </si>
  <si>
    <t xml:space="preserve">  工资福利支出</t>
  </si>
  <si>
    <t xml:space="preserve">  30103</t>
  </si>
  <si>
    <t xml:space="preserve">  奖金</t>
  </si>
  <si>
    <t xml:space="preserve">  30107</t>
  </si>
  <si>
    <t xml:space="preserve">  绩效工资</t>
  </si>
  <si>
    <t xml:space="preserve">  30108</t>
  </si>
  <si>
    <t xml:space="preserve">  机关事业单位基本养老保险缴费</t>
  </si>
  <si>
    <t xml:space="preserve">  50102</t>
  </si>
  <si>
    <t xml:space="preserve">  社会保障缴费</t>
  </si>
  <si>
    <t xml:space="preserve">  30109</t>
  </si>
  <si>
    <t xml:space="preserve">  职业年金缴费</t>
  </si>
  <si>
    <t xml:space="preserve">  30112</t>
  </si>
  <si>
    <t xml:space="preserve">  其他社会保障缴费</t>
  </si>
  <si>
    <t xml:space="preserve">  30113</t>
  </si>
  <si>
    <t xml:space="preserve">  住房公积金</t>
  </si>
  <si>
    <t xml:space="preserve">  50103</t>
  </si>
  <si>
    <t xml:space="preserve">  30114</t>
  </si>
  <si>
    <t xml:space="preserve">  医疗费</t>
  </si>
  <si>
    <t xml:space="preserve">  50199</t>
  </si>
  <si>
    <t xml:space="preserve">  其他工资福利支出</t>
  </si>
  <si>
    <t xml:space="preserve">  30199</t>
  </si>
  <si>
    <t>302</t>
  </si>
  <si>
    <t>商品和服务支出</t>
  </si>
  <si>
    <t xml:space="preserve">  30201</t>
  </si>
  <si>
    <t xml:space="preserve">  办公费</t>
  </si>
  <si>
    <t xml:space="preserve">  50502</t>
  </si>
  <si>
    <t xml:space="preserve">  商品和服务支出</t>
  </si>
  <si>
    <t xml:space="preserve">  50201</t>
  </si>
  <si>
    <t xml:space="preserve">  办公经费</t>
  </si>
  <si>
    <t xml:space="preserve">  30239</t>
  </si>
  <si>
    <t xml:space="preserve">  其他交通费用</t>
  </si>
  <si>
    <t>303</t>
  </si>
  <si>
    <t>对个人和家庭补助支出</t>
  </si>
  <si>
    <t xml:space="preserve">  30301</t>
  </si>
  <si>
    <t xml:space="preserve">  离休费</t>
  </si>
  <si>
    <t xml:space="preserve">  50905</t>
  </si>
  <si>
    <t xml:space="preserve">  离退休费</t>
  </si>
  <si>
    <t xml:space="preserve">  30305</t>
  </si>
  <si>
    <t xml:space="preserve">  生活补助</t>
  </si>
  <si>
    <t xml:space="preserve">  50901</t>
  </si>
  <si>
    <t xml:space="preserve">  社会福利和救助</t>
  </si>
  <si>
    <t>收                   入</t>
  </si>
  <si>
    <t>支                        出</t>
  </si>
  <si>
    <t>支出经济分类科目（按大类）</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</si>
  <si>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</si>
  <si>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</si>
  <si>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</si>
  <si>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</si>
  <si>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</si>
  <si>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</si>
  <si>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</si>
  <si>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</si>
  <si>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</si>
  <si>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</si>
  <si>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</si>
  <si>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</si>
  <si>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</si>
  <si>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</si>
  <si>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五、对事业单位经常性补助</t>
  </si>
  <si>
    <t>六、农林水支出</t>
  </si>
  <si>
    <t>六、对事业单位资本性补助</t>
  </si>
  <si>
    <t>七、交通运输支出</t>
  </si>
  <si>
    <t>七、对企业补助</t>
  </si>
  <si>
    <t>八、资源勘探信息等支出</t>
  </si>
  <si>
    <t>八、对企业资本性支出</t>
  </si>
  <si>
    <t>九、商业服务业等支出</t>
  </si>
  <si>
    <t xml:space="preserve">    债务利息及费用支出</t>
  </si>
  <si>
    <t>九、对个人和家庭的补助</t>
  </si>
  <si>
    <t>十、金融支出</t>
  </si>
  <si>
    <t xml:space="preserve">    资本性支出（基本建设）</t>
  </si>
  <si>
    <t>十、对社会保障基金补助</t>
  </si>
  <si>
    <t>十一、其他支出</t>
  </si>
  <si>
    <t xml:space="preserve">    资本性支出</t>
  </si>
  <si>
    <t>十一、债务利息及费用支出</t>
  </si>
  <si>
    <t>十二、转移性支出</t>
  </si>
  <si>
    <t xml:space="preserve">    对企业补助（基本建设）</t>
  </si>
  <si>
    <t>十二、债务还本支出</t>
  </si>
  <si>
    <t>十三、债务还本支出</t>
  </si>
  <si>
    <t xml:space="preserve">    对企业补助</t>
  </si>
  <si>
    <t>十三、转移性支出</t>
  </si>
  <si>
    <t>十四、债务付息支出</t>
  </si>
  <si>
    <t xml:space="preserve">    对社会保障基金补助</t>
  </si>
  <si>
    <t>十四、预备费及预留</t>
  </si>
  <si>
    <t>十五、债务发行费用支出</t>
  </si>
  <si>
    <t xml:space="preserve">    其他支出</t>
  </si>
  <si>
    <t>十五、其他支出</t>
  </si>
  <si>
    <t>本年收入合计</t>
  </si>
  <si>
    <t>本年支出合计</t>
  </si>
  <si>
    <t>2019年部门综合预算项目经费支出表</t>
  </si>
  <si>
    <t>单位（项目）名称</t>
  </si>
  <si>
    <t>项目金额</t>
  </si>
  <si>
    <t>项目简介</t>
  </si>
  <si>
    <t xml:space="preserve">    征收经费</t>
  </si>
  <si>
    <t xml:space="preserve">    张载广场租金</t>
  </si>
  <si>
    <t xml:space="preserve">    退还原清凉山石灰石矿采矿权价款</t>
  </si>
  <si>
    <t xml:space="preserve">    不动产统一登记、土地确权发证工作经费</t>
  </si>
  <si>
    <t xml:space="preserve">    建设用地统征出让工作经费</t>
  </si>
  <si>
    <t xml:space="preserve">    土地执法检查巡查、规划、复垦统征等工作经费</t>
  </si>
  <si>
    <t xml:space="preserve">    罚没收入</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</si>
  <si>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</si>
  <si>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</si>
  <si>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</si>
  <si>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</si>
  <si>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</si>
  <si>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</si>
  <si>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</si>
  <si>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</si>
  <si>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</si>
  <si>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</si>
  <si>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科目编码</t>
  </si>
  <si>
    <t>采购项目</t>
  </si>
  <si>
    <t>购买服务内容</t>
  </si>
  <si>
    <t>采购目录</t>
  </si>
  <si>
    <t>规格型号</t>
  </si>
  <si>
    <t>数量</t>
  </si>
  <si>
    <t>部门预算支出经济科目编码</t>
  </si>
  <si>
    <t>政府预算支出经济科目编码</t>
  </si>
  <si>
    <t>预算金额</t>
  </si>
  <si>
    <t>说明</t>
  </si>
  <si>
    <t>类</t>
  </si>
  <si>
    <t>款</t>
  </si>
  <si>
    <t>项</t>
  </si>
  <si>
    <t>2018年</t>
  </si>
  <si>
    <t>2019年</t>
  </si>
  <si>
    <t>增减变化情况</t>
  </si>
  <si>
    <t>一般公共预算拨款安排的“三公”经费预算</t>
  </si>
  <si>
    <t>会议费</t>
  </si>
  <si>
    <t>培训费</t>
  </si>
  <si>
    <t>小计</t>
  </si>
  <si>
    <t>因公出国（境）费用</t>
  </si>
  <si>
    <t>公务接待费</t>
  </si>
  <si>
    <t>公务用车购置及运行维护费</t>
  </si>
  <si>
    <t>公务用车购置费</t>
  </si>
  <si>
    <t>公务用车运行维护费</t>
  </si>
  <si>
    <t>**</t>
  </si>
  <si>
    <t>2019年部门专项业务经费一级项目绩效目标表（1）</t>
  </si>
  <si>
    <t>专项（项目）名称</t>
  </si>
  <si>
    <t>征收经费</t>
  </si>
  <si>
    <t>主管部门</t>
  </si>
  <si>
    <t>资金金额
（万元）</t>
  </si>
  <si>
    <t xml:space="preserve"> 实施期资金总额：</t>
  </si>
  <si>
    <t>40万元</t>
  </si>
  <si>
    <t xml:space="preserve">       其中：财政拨款</t>
  </si>
  <si>
    <t xml:space="preserve">             其他资金</t>
  </si>
  <si>
    <t>总
体
目
标</t>
  </si>
  <si>
    <t>年度目标</t>
  </si>
  <si>
    <t>绩
效
指
标</t>
  </si>
  <si>
    <t>一级
指标</t>
  </si>
  <si>
    <t>二级指标</t>
  </si>
  <si>
    <t>指标内容</t>
  </si>
  <si>
    <t>指标值</t>
  </si>
  <si>
    <t>产
出
指
标</t>
  </si>
  <si>
    <t>数量指标</t>
  </si>
  <si>
    <t xml:space="preserve"> 指标1：统征土地面积</t>
  </si>
  <si>
    <t>370亩</t>
  </si>
  <si>
    <t xml:space="preserve"> 指标2：统征涉及人口数</t>
  </si>
  <si>
    <t>1755人</t>
  </si>
  <si>
    <t>质量指标</t>
  </si>
  <si>
    <t xml:space="preserve"> 指标1：安置农业人口数</t>
  </si>
  <si>
    <t>351人</t>
  </si>
  <si>
    <t>时效指标</t>
  </si>
  <si>
    <t xml:space="preserve"> 指标1：统征补偿款及时发放率</t>
  </si>
  <si>
    <t xml:space="preserve"> 指标2：统征事项及时办理率</t>
  </si>
  <si>
    <t>成本指标</t>
  </si>
  <si>
    <t xml:space="preserve"> 指标1：征地补偿标准</t>
  </si>
  <si>
    <t>3.5——11.1万元/亩</t>
  </si>
  <si>
    <t xml:space="preserve"> 指标2：青苗补偿费</t>
  </si>
  <si>
    <t>1000——1200元/亩</t>
  </si>
  <si>
    <t xml:space="preserve"> 指标3：地面附着物补偿标准</t>
  </si>
  <si>
    <t>3000-5000元/亩或根据种类补偿</t>
  </si>
  <si>
    <t>效
益
指
标</t>
  </si>
  <si>
    <t>经济效益
指标</t>
  </si>
  <si>
    <t xml:space="preserve"> 指标1：政府收益</t>
  </si>
  <si>
    <t>社会效益
指标</t>
  </si>
  <si>
    <t xml:space="preserve"> 指标1：促进工业、商业等发展</t>
  </si>
  <si>
    <t>明显提升</t>
  </si>
  <si>
    <t>满意度指标</t>
  </si>
  <si>
    <t>服务对象
满意度指标</t>
  </si>
  <si>
    <t xml:space="preserve"> 指标1：征收土地群众满意率</t>
  </si>
  <si>
    <t>≥90％</t>
  </si>
  <si>
    <t xml:space="preserve"> 指标2：土地投放满意率</t>
  </si>
  <si>
    <t>建设用地统征出让工作经费</t>
  </si>
  <si>
    <t xml:space="preserve"> 指标1：出让土地面积</t>
  </si>
  <si>
    <t>不少于800亩</t>
  </si>
  <si>
    <t xml:space="preserve"> 指标1：场地平整、通水、通电、通路</t>
  </si>
  <si>
    <t>三通一平</t>
  </si>
  <si>
    <t xml:space="preserve"> 指标1：勘测费</t>
  </si>
  <si>
    <t>0.3元/平方米</t>
  </si>
  <si>
    <t xml:space="preserve"> 指标2：评估费</t>
  </si>
  <si>
    <t>评估总价的0.003%-0.005%</t>
  </si>
  <si>
    <t>不少于总价款的30％</t>
  </si>
  <si>
    <t xml:space="preserve"> 指标2：提供就业岗位</t>
  </si>
  <si>
    <t xml:space="preserve"> 指标1：用地单位满意率</t>
  </si>
  <si>
    <r>
      <t>≥</t>
    </r>
    <r>
      <rPr>
        <sz val="10"/>
        <rFont val="宋体"/>
        <family val="0"/>
      </rPr>
      <t>90</t>
    </r>
    <r>
      <rPr>
        <sz val="10"/>
        <rFont val="SimSun"/>
        <family val="0"/>
      </rPr>
      <t>％</t>
    </r>
  </si>
  <si>
    <t>2019年部门专项业务经费一级项目绩效目标表（3）</t>
  </si>
  <si>
    <t>第三次土地调查、土地变更调查及遥感监测工作经费</t>
  </si>
  <si>
    <t>24万元</t>
  </si>
  <si>
    <t>生态效益
指标</t>
  </si>
  <si>
    <t>可持续影响
指标</t>
  </si>
  <si>
    <t>不动产统一登记、土地确权发证工作经费</t>
  </si>
  <si>
    <t>4万元</t>
  </si>
  <si>
    <t>土地执法检查巡查、规划、复垦工作经费</t>
  </si>
  <si>
    <t>6万元</t>
  </si>
  <si>
    <t xml:space="preserve">
 目标1：完成眉县金渠镇土地利用总统规划局部调整
 </t>
  </si>
  <si>
    <t xml:space="preserve"> 指标1：规划文本编制</t>
  </si>
  <si>
    <t xml:space="preserve"> 指标2：图件制作</t>
  </si>
  <si>
    <t xml:space="preserve"> 指标1：通过省市验收</t>
  </si>
  <si>
    <t xml:space="preserve"> 指标1：2019年5月-2019年7月</t>
  </si>
  <si>
    <t>按期完成</t>
  </si>
  <si>
    <t xml:space="preserve"> 指标1：按合同执行</t>
  </si>
  <si>
    <t>不低于6万元</t>
  </si>
  <si>
    <t xml:space="preserve"> 指标1：缓解就业压力，增加当地就业人员收入</t>
  </si>
  <si>
    <t>显著</t>
  </si>
  <si>
    <t xml:space="preserve"> 指标2：增加企业投资收入</t>
  </si>
  <si>
    <t xml:space="preserve"> 指标1：促进新能源产业的快速发展，对社会经济具有促进作用</t>
  </si>
  <si>
    <t xml:space="preserve"> 指标1：新能源产业发展需要</t>
  </si>
  <si>
    <t xml:space="preserve"> 指标1：对经开区建设具有推进作用</t>
  </si>
  <si>
    <t xml:space="preserve"> 指标1：节约集约用地效果显著</t>
  </si>
  <si>
    <t>地质矿产资源利用与保护</t>
  </si>
  <si>
    <t>20万元</t>
  </si>
  <si>
    <t xml:space="preserve">
 通过监测预警、排危除险，预防和治理地质灾害隐患，确保了人民群众生命财产安全</t>
  </si>
  <si>
    <r>
      <t xml:space="preserve"> 全县</t>
    </r>
    <r>
      <rPr>
        <sz val="10"/>
        <rFont val="宋体"/>
        <family val="0"/>
      </rPr>
      <t>79个地质灾害点</t>
    </r>
  </si>
  <si>
    <t>对全县地质灾害隐患点进行监测</t>
  </si>
  <si>
    <t xml:space="preserve"> 监测预警、排危除险，预防和治理地质灾害隐患</t>
  </si>
  <si>
    <t>≥90%</t>
  </si>
  <si>
    <r>
      <t xml:space="preserve"> </t>
    </r>
    <r>
      <rPr>
        <sz val="10"/>
        <rFont val="宋体"/>
        <family val="0"/>
      </rPr>
      <t>2019年1月1日至2019年12月31日</t>
    </r>
  </si>
  <si>
    <r>
      <t>不低于2</t>
    </r>
    <r>
      <rPr>
        <sz val="10"/>
        <rFont val="宋体"/>
        <family val="0"/>
      </rPr>
      <t>0</t>
    </r>
    <r>
      <rPr>
        <sz val="10"/>
        <rFont val="宋体"/>
        <family val="0"/>
      </rPr>
      <t>万</t>
    </r>
  </si>
  <si>
    <t xml:space="preserve"> 有效改善地质灾害治理区域环境，提高群众安全感</t>
  </si>
  <si>
    <t xml:space="preserve">通过防治，减少地质灾害发生，有效减少受威胁群众 </t>
  </si>
  <si>
    <t xml:space="preserve">坚持每年对地质灾害点进行治理 </t>
  </si>
  <si>
    <t>逐年减少</t>
  </si>
  <si>
    <t>原清凉山石灰石矿采矿权价款</t>
  </si>
  <si>
    <t>37.3万元</t>
  </si>
  <si>
    <t xml:space="preserve">
 通过退还原清凉山石灰石矿采矿权价款，关闭注销一户矿山企业，减少对秦岭生态环境破坏，矿山生态环境得到永久保护。</t>
  </si>
  <si>
    <t xml:space="preserve"> 关闭注销一户矿山</t>
  </si>
  <si>
    <t xml:space="preserve"> 减少对秦岭生态环境破坏</t>
  </si>
  <si>
    <t xml:space="preserve"> 永久</t>
  </si>
  <si>
    <r>
      <t>≥9</t>
    </r>
    <r>
      <rPr>
        <sz val="10"/>
        <rFont val="宋体"/>
        <family val="0"/>
      </rPr>
      <t>0%</t>
    </r>
  </si>
  <si>
    <t>采矿权价款</t>
  </si>
  <si>
    <t xml:space="preserve"> 矿山地质环境得到保护与治理</t>
  </si>
  <si>
    <t xml:space="preserve"> 维护社会稳定</t>
  </si>
  <si>
    <t>矿山业主满意度</t>
  </si>
  <si>
    <t>张载广场租金</t>
  </si>
  <si>
    <t>12万元</t>
  </si>
  <si>
    <t xml:space="preserve">
 目标1：支付东关村第四村民小组48亩土地租赁费
 目标2：支付东关村第五村民小组7.78亩土地租赁费
 目标3：丰富市民精神文化生活，突出眉县的人文文化底蕴
 目标4：提升眉县精神文明建设和城市环境建设</t>
  </si>
  <si>
    <t xml:space="preserve"> 指标1：东关村第四村民小组土地</t>
  </si>
  <si>
    <t>48亩</t>
  </si>
  <si>
    <t xml:space="preserve"> 指标2：东关村第五村民小组土地</t>
  </si>
  <si>
    <t>7.78亩</t>
  </si>
  <si>
    <t xml:space="preserve"> 指标1：足额支付租赁费</t>
  </si>
  <si>
    <t xml:space="preserve"> 指标1：2019年1月1日-2019年12月31日</t>
  </si>
  <si>
    <t xml:space="preserve"> 指标1：租赁费合同价款</t>
  </si>
  <si>
    <t>2000元/亩</t>
  </si>
  <si>
    <t>效益指标</t>
  </si>
  <si>
    <t xml:space="preserve"> 指标1：综合性大型文化广场</t>
  </si>
  <si>
    <t>提供</t>
  </si>
  <si>
    <t xml:space="preserve"> 指标1：城市环境建设</t>
  </si>
  <si>
    <t xml:space="preserve"> 指标1：眉县的人文文化底蕴</t>
  </si>
  <si>
    <t>突出</t>
  </si>
  <si>
    <t xml:space="preserve"> 指标2：眉县精神文明建设和城市环境建设</t>
  </si>
  <si>
    <t xml:space="preserve"> 指标1：丰富市民精神文化生活</t>
  </si>
  <si>
    <t>部门（单位）名称</t>
  </si>
  <si>
    <t>年度
主要
任务</t>
  </si>
  <si>
    <t>任务名称</t>
  </si>
  <si>
    <t>主要内容</t>
  </si>
  <si>
    <t>预算金额（万元）</t>
  </si>
  <si>
    <t>总额</t>
  </si>
  <si>
    <t>其他资金</t>
  </si>
  <si>
    <t>任务1</t>
  </si>
  <si>
    <t>任务2</t>
  </si>
  <si>
    <t>金额合计</t>
  </si>
  <si>
    <t>年度
总体
目标</t>
  </si>
  <si>
    <t>年
度
绩
效
指
标</t>
  </si>
  <si>
    <t>一级指标</t>
  </si>
  <si>
    <t>产出指标</t>
  </si>
  <si>
    <t>满意度
指标</t>
  </si>
  <si>
    <t xml:space="preserve"> 指标2：完成县级财政税收任务</t>
  </si>
  <si>
    <t>不低于任务金额</t>
  </si>
  <si>
    <t xml:space="preserve"> 指标1：土地交付率</t>
  </si>
  <si>
    <t xml:space="preserve">
 目标1：出让土地面积不少于800亩
 目标2：完成县级财政税收任务
 </t>
  </si>
  <si>
    <r>
      <t>≥</t>
    </r>
    <r>
      <rPr>
        <sz val="10"/>
        <rFont val="宋体"/>
        <family val="0"/>
      </rPr>
      <t>30</t>
    </r>
    <r>
      <rPr>
        <sz val="10"/>
        <rFont val="SimSun"/>
        <family val="0"/>
      </rPr>
      <t>％</t>
    </r>
  </si>
  <si>
    <t xml:space="preserve">
 目标1：完成不动产登记业务，发放不动产权书13000多份
 目标2：定期维护不动产网络设备、权籍系统、登记系统，保障不动产登记业务支出办理
 </t>
  </si>
  <si>
    <t xml:space="preserve"> 指标1：不动产权证书发放量</t>
  </si>
  <si>
    <t>6500余本</t>
  </si>
  <si>
    <t xml:space="preserve"> 指标2：不动产权证证明发放量</t>
  </si>
  <si>
    <t>6800余本</t>
  </si>
  <si>
    <t xml:space="preserve"> 指标3：不动产信息查询量数量</t>
  </si>
  <si>
    <t>6000多人次</t>
  </si>
  <si>
    <t xml:space="preserve"> 指标1：不动产证书准确率</t>
  </si>
  <si>
    <t xml:space="preserve"> 指标2：不动产权证证明准确率</t>
  </si>
  <si>
    <t xml:space="preserve"> 指标3：信息查询准确率</t>
  </si>
  <si>
    <t xml:space="preserve"> 指标1：办理不动产证书证明及时率</t>
  </si>
  <si>
    <t xml:space="preserve"> 指标2：不动产信息查询准确率</t>
  </si>
  <si>
    <t xml:space="preserve"> 指标1：不动产网络设备维护费用</t>
  </si>
  <si>
    <t>9万元</t>
  </si>
  <si>
    <t xml:space="preserve"> 指标2：不动产系统维护费</t>
  </si>
  <si>
    <t>15万元</t>
  </si>
  <si>
    <t xml:space="preserve"> 指标1：办理抵押融资</t>
  </si>
  <si>
    <t>融资金额达10000万元/年</t>
  </si>
  <si>
    <t xml:space="preserve"> 指标1：产权明晰，化解社会矛盾</t>
  </si>
  <si>
    <t>权利人权益有保障</t>
  </si>
  <si>
    <t xml:space="preserve"> 指标1：受益群众满意度</t>
  </si>
  <si>
    <t xml:space="preserve"> 指标2：受益企业满意度</t>
  </si>
  <si>
    <t xml:space="preserve">
 目标1：统征土地370亩
 目标2：统征土地涉及群众1755人</t>
  </si>
  <si>
    <t xml:space="preserve">
 目标1：完成2018年土地变更调查工作
 目标2：开展全国第三次国土调查工作
 </t>
  </si>
  <si>
    <t xml:space="preserve"> 指标1：2018年土地变更调查内外业数据库建立</t>
  </si>
  <si>
    <t xml:space="preserve"> 指标2：第三次全国国土调查内业信息提取、外业图斑调查</t>
  </si>
  <si>
    <t xml:space="preserve"> 指标1：自然资源部验收通过</t>
  </si>
  <si>
    <t xml:space="preserve"> 指标1：2018.12-2019.7</t>
  </si>
  <si>
    <t xml:space="preserve"> 指标2：2019.1-2019.12</t>
  </si>
  <si>
    <t xml:space="preserve"> 指标1：按合同价款执行</t>
  </si>
  <si>
    <t xml:space="preserve"> 指标2：按合同价款执行</t>
  </si>
  <si>
    <t>不低于12万元</t>
  </si>
  <si>
    <t>不低于289万元</t>
  </si>
  <si>
    <t xml:space="preserve"> 指标1：为经济社会发展提供基础支撑</t>
  </si>
  <si>
    <t xml:space="preserve"> 指标1：为我省生态文明建设提供基础支撑</t>
  </si>
  <si>
    <t xml:space="preserve"> 指标1：掌握翔实准确的全省土地利用现状和资源变化情况</t>
  </si>
  <si>
    <t xml:space="preserve"> 指标2：完善全省国土调查、监测和统计制度，实现调查成果信息化管理与共享应用</t>
  </si>
  <si>
    <t>不低于90%</t>
  </si>
  <si>
    <t xml:space="preserve"> 指标1：各相关部门满意率</t>
  </si>
  <si>
    <t>显著</t>
  </si>
  <si>
    <t>2019年部门专项业务经费一级项目绩效目标表（6）</t>
  </si>
  <si>
    <t>国土整治</t>
  </si>
  <si>
    <t>50万元</t>
  </si>
  <si>
    <t xml:space="preserve"> 指标1：城乡建设用地增减挂钩规划调整</t>
  </si>
  <si>
    <t>调整挂钩周转指标966.8亩</t>
  </si>
  <si>
    <t xml:space="preserve"> 指标2：残次林地调查及整治</t>
  </si>
  <si>
    <t>3000多亩</t>
  </si>
  <si>
    <t xml:space="preserve"> 指标1：通过省级评审和批复，</t>
  </si>
  <si>
    <t>按标准和规程完成</t>
  </si>
  <si>
    <t xml:space="preserve"> 指标2：通过省级入库验收</t>
  </si>
  <si>
    <t xml:space="preserve"> 指标1：按省要求执行</t>
  </si>
  <si>
    <t>2个月</t>
  </si>
  <si>
    <t xml:space="preserve"> 指标2：按项目程序和合同执行</t>
  </si>
  <si>
    <t>6个月</t>
  </si>
  <si>
    <t xml:space="preserve"> 指标1：按合同执行</t>
  </si>
  <si>
    <r>
      <t>2</t>
    </r>
    <r>
      <rPr>
        <sz val="10"/>
        <rFont val="宋体"/>
        <family val="0"/>
      </rPr>
      <t>4万元</t>
    </r>
  </si>
  <si>
    <t xml:space="preserve"> 指标2：按标准和定额执行</t>
  </si>
  <si>
    <r>
      <t>不低于6</t>
    </r>
    <r>
      <rPr>
        <sz val="10"/>
        <rFont val="宋体"/>
        <family val="0"/>
      </rPr>
      <t>00万元</t>
    </r>
  </si>
  <si>
    <t xml:space="preserve"> 指标1：增加农民收入</t>
  </si>
  <si>
    <r>
      <t>每亩增加3</t>
    </r>
    <r>
      <rPr>
        <sz val="10"/>
        <rFont val="宋体"/>
        <family val="0"/>
      </rPr>
      <t>0元</t>
    </r>
  </si>
  <si>
    <t xml:space="preserve"> 指标2：增加耕地面积，增加农民收入</t>
  </si>
  <si>
    <r>
      <t>每亩增加5</t>
    </r>
    <r>
      <rPr>
        <sz val="10"/>
        <rFont val="宋体"/>
        <family val="0"/>
      </rPr>
      <t>0</t>
    </r>
    <r>
      <rPr>
        <sz val="10"/>
        <rFont val="宋体"/>
        <family val="0"/>
      </rPr>
      <t>元</t>
    </r>
  </si>
  <si>
    <t xml:space="preserve"> 指标1：提高农村生活条件，</t>
  </si>
  <si>
    <t>显著</t>
  </si>
  <si>
    <t xml:space="preserve"> 指标2：提高农村生活条件，改善农业生产基础设施</t>
  </si>
  <si>
    <t xml:space="preserve"> 指标1：改善了项目区的人居环境</t>
  </si>
  <si>
    <t xml:space="preserve"> 指标2：改善了项目区的生态和环境</t>
  </si>
  <si>
    <t xml:space="preserve"> 指标1：推动城乡统筹发展。</t>
  </si>
  <si>
    <t xml:space="preserve"> 指标2：缓解建设用地指标压力。</t>
  </si>
  <si>
    <t xml:space="preserve"> 指标1：满意</t>
  </si>
  <si>
    <r>
      <t>9</t>
    </r>
    <r>
      <rPr>
        <sz val="10"/>
        <rFont val="宋体"/>
        <family val="0"/>
      </rPr>
      <t>0%以上</t>
    </r>
  </si>
  <si>
    <t xml:space="preserve"> 指标2：满意</t>
  </si>
  <si>
    <t>90%以上</t>
  </si>
  <si>
    <t xml:space="preserve">
 目标1：城乡建设用地增减挂钩规划调整
 目标2：残次林地调查及整治
 </t>
  </si>
  <si>
    <t xml:space="preserve"> 指标1：坚守耕地保护红线</t>
  </si>
  <si>
    <t>基本支出</t>
  </si>
  <si>
    <t>项目支出</t>
  </si>
  <si>
    <t xml:space="preserve"> 指标2：土地矿山卫片执法检查</t>
  </si>
  <si>
    <t>35万亩耕地，38.1万亩基本农田</t>
  </si>
  <si>
    <t>零约谈、零问责</t>
  </si>
  <si>
    <t xml:space="preserve"> 指标3：矿山地质环境恢复治理</t>
  </si>
  <si>
    <t>3个矿山</t>
  </si>
  <si>
    <t xml:space="preserve"> 指标1：耕地保有量</t>
  </si>
  <si>
    <t>耕地保护红线</t>
  </si>
  <si>
    <t xml:space="preserve"> 指标2：执法检查</t>
  </si>
  <si>
    <t xml:space="preserve"> 指标3：矿山地质环境恢复治理效果</t>
  </si>
  <si>
    <t>显著</t>
  </si>
  <si>
    <t xml:space="preserve"> 指标1：2019.1-2019.12</t>
  </si>
  <si>
    <t>定期巡查，及时处理</t>
  </si>
  <si>
    <t xml:space="preserve"> 指标2：2019.1-2019.12</t>
  </si>
  <si>
    <t xml:space="preserve"> 指标3：按合同期限完成</t>
  </si>
  <si>
    <t xml:space="preserve"> 指标1：资金使用</t>
  </si>
  <si>
    <t>严控三公经费支出</t>
  </si>
  <si>
    <t xml:space="preserve"> 指标2：按合同价款执行</t>
  </si>
  <si>
    <t xml:space="preserve"> 指标1：专项资金使用率</t>
  </si>
  <si>
    <t xml:space="preserve"> 指标2：保护秦岭北麓生态环境</t>
  </si>
  <si>
    <t xml:space="preserve"> 指标1：减少和控制地质灾害发生，有效减少人民群众损失</t>
  </si>
  <si>
    <t>合同价</t>
  </si>
  <si>
    <t xml:space="preserve"> 指标1：为我省生态文明建设、空间规划编制、供给侧结构性改革、宏观调控、自然资源管理体制改革和统一确权登记、国土空间用途管制、国土空间生态修复、空间治理能力现代化和国土空间规划体系建设及经济社会发展提供基础支撑</t>
  </si>
  <si>
    <t xml:space="preserve"> 指标2：保证各类自然资源工作的顺利开展，为经济建设和生态文明建设提供基础支撑</t>
  </si>
  <si>
    <t xml:space="preserve"> 秦岭生态环境得到有效保护</t>
  </si>
  <si>
    <t xml:space="preserve"> 指标1：秦岭生态环境得到有效保护</t>
  </si>
  <si>
    <t xml:space="preserve"> 通过治理，生态环境生存环境得到有效改善</t>
  </si>
  <si>
    <t xml:space="preserve"> 指标2：通过治理，生态环境生存环境得到有效改善</t>
  </si>
  <si>
    <t xml:space="preserve"> 矿山生态环境得到永久保护</t>
  </si>
  <si>
    <t xml:space="preserve"> 指标2： 生态环境得到永久保护</t>
  </si>
  <si>
    <t xml:space="preserve"> 受益群众满意度</t>
  </si>
  <si>
    <t xml:space="preserve"> 指标1：受益群众满意度</t>
  </si>
  <si>
    <t>≥90%</t>
  </si>
  <si>
    <t>大于90%</t>
  </si>
  <si>
    <t xml:space="preserve"> 指标2：节约集约用地效果显著</t>
  </si>
  <si>
    <t>征收经费、统征经费、三调土地变更调查及遥感监测经费、不动产统一登记确权发证工作经费、国土整治等九项专项经费</t>
  </si>
  <si>
    <t xml:space="preserve"> 指标1：按年度计划统征、出让土地</t>
  </si>
  <si>
    <t>统征土地370亩、出让土地不少于800亩</t>
  </si>
  <si>
    <t xml:space="preserve"> 指标2：完成2018年土地变更调查和全国第三次国土调查工作，完成金渠镇土地利用总体规划局部调整</t>
  </si>
  <si>
    <t>指标4：预防和治理地质灾害隐患，加强矿山地质环境恢复治理。</t>
  </si>
  <si>
    <t xml:space="preserve"> 指标3：完成城乡建设用地增减挂规划调整和残次林地调查及整治工作</t>
  </si>
  <si>
    <t xml:space="preserve"> 指标1：安置农业人口，出让土地三通一平</t>
  </si>
  <si>
    <t>351人</t>
  </si>
  <si>
    <t>按期完成</t>
  </si>
  <si>
    <t xml:space="preserve"> 指标2：规划调整和国土调查工作按规定时限完成，并通过相关单位验收通过</t>
  </si>
  <si>
    <t>验收通过</t>
  </si>
  <si>
    <t>指标3:对全县地质灾害点进行排查治理</t>
  </si>
  <si>
    <t>不低于90%</t>
  </si>
  <si>
    <t xml:space="preserve"> 指标2：合同规定期限</t>
  </si>
  <si>
    <t xml:space="preserve"> 指标3：规定时限</t>
  </si>
  <si>
    <t>不低于233.3万元</t>
  </si>
  <si>
    <t xml:space="preserve"> 指标1：政府收益</t>
  </si>
  <si>
    <t>大于等于30%</t>
  </si>
  <si>
    <t xml:space="preserve"> 指标2：增加耕地面积，增加农民收入</t>
  </si>
  <si>
    <t xml:space="preserve"> 指标1：改善人民群众生活条件和基础设施条件</t>
  </si>
  <si>
    <t xml:space="preserve"> 指标2：促进工业商业发展</t>
  </si>
  <si>
    <t xml:space="preserve"> 指标1：改善人居生态环境</t>
  </si>
  <si>
    <t xml:space="preserve"> 指标2：秦岭生态环境得到有效治理</t>
  </si>
  <si>
    <t xml:space="preserve"> 指标2：秦岭北麓生态环境得到有效治理</t>
  </si>
  <si>
    <t xml:space="preserve">目标1：按年度供应计划，按需报批土地，及时供应建设用地不少于800亩，完成县级财税任务。目标2：完成2018年土地变更调查和全国第三次国土调查工作，完成金渠镇土地利用总体规划局部调整。目标3：完成城乡建设用地增减挂规划调整和残次林地调查及整治工作。目标4：预防和治理地质灾害隐患，加强矿山地质环境恢复治理工作。
</t>
  </si>
  <si>
    <t>眉县自然资源局</t>
  </si>
  <si>
    <t>眉县自然资源局</t>
  </si>
  <si>
    <t>眉县自然资源局</t>
  </si>
  <si>
    <t>眉县自然资源局</t>
  </si>
  <si>
    <t xml:space="preserve">                            部门名称：眉县自然资源局</t>
  </si>
  <si>
    <t xml:space="preserve"> 指标2：市核查单位审核通过</t>
  </si>
  <si>
    <t>37.3万元</t>
  </si>
  <si>
    <r>
      <t>≥9</t>
    </r>
    <r>
      <rPr>
        <sz val="10"/>
        <rFont val="宋体"/>
        <family val="0"/>
      </rPr>
      <t>0%</t>
    </r>
  </si>
  <si>
    <t>不少于200个</t>
  </si>
  <si>
    <t>≥90%</t>
  </si>
  <si>
    <t xml:space="preserve"> 指标1：缓解建设用地指标压力，推动城乡建设统筹发展，改善人居生态环境</t>
  </si>
  <si>
    <t xml:space="preserve">目标1、坚守耕地保护红线，实现全县35万亩耕地保有量和38.1万亩基本农田保护目标。2、认真做好2018年度土地矿产卫片执法检查工作，督促各镇（街）加快整改，确保顺利通过省、部验收，实现“零约谈、零问责”目标。3、年内计划上报审批建设用地200亩，拟供应建设用地500亩，全面完成土地财政收入任务4500万元。4、切实抓好移民搬迁工作，加快旧宅基地腾退步伐，9月底前，力争完成2018年底前已实际入住的搬迁群众的旧宅基地腾退。5、严格落实“双随机一抽查”机制，加强联合执法检查，积极组织实施矿山复绿工程，年内完成总投资800余万元的3个矿山地质环境恢复治理工程，保护好秦岭北麓生态环境。6、加大地质灾害治理，强化地质灾害群防群测体系建设，年内组织实施2个地质灾害点治理。7、指导做好全县工业项目用地的预审及报批工作，做好用地保障服务工作；为工业项目做好土地登记和抵押登记工作，简化办事程序，提供优质服务；负责做好全县砖厂错峰生产工作；根据部门职责任务，负责做好“散乱污”企业综合整治工作。8、建立自助查询房产登记信息、打印查档文件系统，进一步提升不动产登记营商环境。
 </t>
  </si>
  <si>
    <t xml:space="preserve"> 指标1：按合同价款、标准和定额执行</t>
  </si>
  <si>
    <t xml:space="preserve">    第三次土地调查、土地变更调查及遥感监测工作经费</t>
  </si>
  <si>
    <t>2019年部门专项业务经费一级项目绩效目标表（2）</t>
  </si>
  <si>
    <t>2019年部门专项业务经费一级项目绩效目标表（4）</t>
  </si>
  <si>
    <t>2019年部门专项业务经费一级项目绩效目标表（5）</t>
  </si>
  <si>
    <t>2019年部门专项业务经费一级项目绩效目标表（7）</t>
  </si>
  <si>
    <t>2019年部门专项业务经费一级项目绩效目标表（8）</t>
  </si>
  <si>
    <t>2019年部门专项业务经费一级项目绩效目标表（9）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</si>
</sst>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0.0000"/>
    <numFmt numFmtId="180" formatCode="#,##0.000"/>
    <numFmt numFmtId="181" formatCode="#,##0.0"/>
  </numFmts>
  <fonts count="53">
    <font>
      <sz val="9"/>
      <name val="宋体"/>
      <family val="0"/>
    </font>
    <font>
      <sz val="11"/>
      <color indexed="8"/>
      <name val="宋体"/>
      <family val="0"/>
    </font>
    <font>
      <sz val="12"/>
      <name val="黑体"/>
      <family val="3"/>
    </font>
    <font>
      <sz val="11"/>
      <name val="宋体"/>
      <family val="0"/>
    </font>
    <font>
      <b/>
      <sz val="16"/>
      <name val="宋体"/>
      <family val="0"/>
    </font>
    <font>
      <sz val="12"/>
      <name val="宋体"/>
      <family val="0"/>
    </font>
    <font>
      <sz val="10"/>
      <name val="宋体"/>
      <family val="0"/>
    </font>
    <font>
      <sz val="10"/>
      <name val="Arial"/>
      <family val="2"/>
    </font>
    <font>
      <b/>
      <sz val="15"/>
      <name val="宋体"/>
      <family val="0"/>
    </font>
    <font>
      <sz val="18"/>
      <name val="宋体"/>
      <family val="0"/>
    </font>
    <font>
      <sz val="48"/>
      <name val="宋体"/>
      <family val="0"/>
    </font>
    <font>
      <b/>
      <sz val="20"/>
      <name val="宋体"/>
      <family val="0"/>
    </font>
    <font>
      <b/>
      <sz val="24"/>
      <name val="宋体"/>
      <family val="0"/>
    </font>
    <font>
      <b/>
      <sz val="10"/>
      <name val="Arial"/>
      <family val="2"/>
    </font>
    <font>
      <sz val="11"/>
      <color indexed="62"/>
      <name val="宋体"/>
      <family val="0"/>
    </font>
    <font>
      <sz val="10"/>
      <name val="SimSun"/>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rgb="FFA5A5A5"/>
        <bgColor indexed="64"/>
      </patternFill>
    </fill>
    <fill>
      <patternFill patternType="solid">
        <fgColor indexed="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8" fontId="13"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0" fontId="14" fillId="22" borderId="4" applyNumberFormat="0" applyAlignment="0" applyProtection="0"/>
    <xf numFmtId="176" fontId="13" fillId="0" borderId="0" applyFont="0" applyFill="0" applyBorder="0" applyAlignment="0" applyProtection="0"/>
    <xf numFmtId="0" fontId="43" fillId="23" borderId="5" applyNumberFormat="0" applyAlignment="0" applyProtection="0"/>
    <xf numFmtId="0" fontId="44" fillId="24"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177" fontId="13" fillId="0" borderId="0" applyFont="0" applyFill="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48" fillId="32" borderId="0" applyNumberFormat="0" applyBorder="0" applyAlignment="0" applyProtection="0"/>
    <xf numFmtId="0" fontId="49" fillId="23" borderId="8" applyNumberFormat="0" applyAlignment="0" applyProtection="0"/>
    <xf numFmtId="0" fontId="50" fillId="33" borderId="5" applyNumberFormat="0" applyAlignment="0" applyProtection="0"/>
    <xf numFmtId="0" fontId="51" fillId="0" borderId="0" applyNumberFormat="0" applyFill="0" applyBorder="0" applyAlignment="0" applyProtection="0"/>
    <xf numFmtId="0" fontId="52" fillId="34" borderId="9" applyNumberFormat="0" applyFont="0" applyAlignment="0" applyProtection="0"/>
  </cellStyleXfs>
  <cellXfs count="228">
    <xf numFmtId="0" fontId="0" fillId="0" borderId="0" xfId="0" applyAlignment="1">
      <alignment/>
    </xf>
    <xf numFmtId="0" fontId="0" fillId="0" borderId="0" xfId="43" applyFont="1" applyFill="1" applyBorder="1" applyAlignment="1">
      <alignment vertical="center"/>
    </xf>
    <xf numFmtId="0" fontId="2" fillId="0" borderId="0" xfId="43" applyFont="1" applyFill="1" applyBorder="1" applyAlignment="1">
      <alignment vertical="center" wrapText="1"/>
    </xf>
    <xf numFmtId="0" fontId="3" fillId="0" borderId="0" xfId="43" applyFont="1" applyFill="1" applyBorder="1" applyAlignment="1">
      <alignment vertical="center" wrapText="1"/>
    </xf>
    <xf numFmtId="0" fontId="5" fillId="0" borderId="0" xfId="43" applyNumberFormat="1" applyFont="1" applyFill="1" applyBorder="1" applyAlignment="1" applyProtection="1">
      <alignment horizontal="center" vertical="center" wrapText="1"/>
      <protection/>
    </xf>
    <xf numFmtId="0" fontId="5" fillId="0" borderId="0" xfId="43" applyFont="1" applyFill="1" applyBorder="1" applyAlignment="1">
      <alignment vertical="center"/>
    </xf>
    <xf numFmtId="0" fontId="5" fillId="0" borderId="0" xfId="43" applyFont="1" applyFill="1" applyBorder="1" applyAlignment="1">
      <alignment vertical="center" wrapText="1"/>
    </xf>
    <xf numFmtId="0" fontId="3" fillId="0" borderId="10" xfId="43" applyFont="1" applyFill="1" applyBorder="1" applyAlignment="1">
      <alignment horizontal="center" vertical="center" wrapText="1"/>
    </xf>
    <xf numFmtId="0" fontId="6" fillId="0" borderId="10" xfId="43" applyFont="1" applyFill="1" applyBorder="1" applyAlignment="1">
      <alignment horizontal="center" vertical="center" wrapText="1"/>
    </xf>
    <xf numFmtId="0" fontId="2" fillId="0" borderId="0" xfId="43" applyFont="1" applyFill="1" applyBorder="1" applyAlignment="1">
      <alignment vertical="center"/>
    </xf>
    <xf numFmtId="0" fontId="3" fillId="0" borderId="0" xfId="43" applyFont="1" applyFill="1" applyBorder="1" applyAlignment="1">
      <alignment vertical="center"/>
    </xf>
    <xf numFmtId="0" fontId="6" fillId="0" borderId="10" xfId="43" applyFont="1" applyFill="1" applyBorder="1" applyAlignment="1">
      <alignment vertical="center" wrapText="1"/>
    </xf>
    <xf numFmtId="0" fontId="6" fillId="0" borderId="11" xfId="43" applyFont="1" applyFill="1" applyBorder="1" applyAlignment="1">
      <alignment horizontal="center" vertical="center" wrapText="1"/>
    </xf>
    <xf numFmtId="9" fontId="6" fillId="0" borderId="10" xfId="43" applyNumberFormat="1" applyFont="1" applyFill="1" applyBorder="1" applyAlignment="1">
      <alignment horizontal="center" vertical="center" wrapText="1"/>
    </xf>
    <xf numFmtId="0" fontId="6" fillId="0" borderId="11" xfId="43" applyFont="1" applyFill="1" applyBorder="1" applyAlignment="1">
      <alignment vertical="center" wrapText="1"/>
    </xf>
    <xf numFmtId="0" fontId="6" fillId="0" borderId="0" xfId="0" applyFont="1" applyAlignment="1">
      <alignment/>
    </xf>
    <xf numFmtId="0" fontId="7" fillId="0" borderId="10" xfId="43" applyFont="1" applyFill="1" applyBorder="1" applyAlignment="1">
      <alignment horizontal="center" vertical="center" wrapText="1"/>
    </xf>
    <xf numFmtId="0" fontId="0" fillId="0" borderId="0" xfId="0" applyFill="1" applyAlignment="1">
      <alignment/>
    </xf>
    <xf numFmtId="0" fontId="0" fillId="0" borderId="10"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xf numFmtId="0" fontId="0" fillId="0" borderId="10" xfId="0" applyFill="1" applyBorder="1" applyAlignment="1">
      <alignment horizontal="center" vertical="center" wrapText="1"/>
    </xf>
    <xf numFmtId="0" fontId="0" fillId="0" borderId="11" xfId="0" applyBorder="1" applyAlignment="1">
      <alignment horizontal="center" vertical="center"/>
    </xf>
    <xf numFmtId="0" fontId="0" fillId="0" borderId="11" xfId="0" applyFill="1" applyBorder="1" applyAlignment="1">
      <alignment horizontal="center" vertical="center"/>
    </xf>
    <xf numFmtId="49" fontId="0" fillId="0" borderId="12" xfId="0" applyNumberFormat="1" applyFont="1" applyFill="1" applyBorder="1" applyAlignment="1" applyProtection="1">
      <alignment horizontal="left" vertical="center" wrapText="1"/>
      <protection/>
    </xf>
    <xf numFmtId="179" fontId="0" fillId="0" borderId="10"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wrapText="1"/>
      <protection/>
    </xf>
    <xf numFmtId="179" fontId="0" fillId="0" borderId="12" xfId="0" applyNumberFormat="1" applyFont="1" applyFill="1" applyBorder="1" applyAlignment="1" applyProtection="1">
      <alignment horizontal="right" vertical="center"/>
      <protection/>
    </xf>
    <xf numFmtId="4" fontId="0" fillId="0" borderId="10" xfId="0" applyNumberFormat="1" applyFont="1" applyFill="1" applyBorder="1" applyAlignment="1" applyProtection="1">
      <alignment horizontal="right" vertical="center"/>
      <protection/>
    </xf>
    <xf numFmtId="0" fontId="0" fillId="0" borderId="0" xfId="0" applyAlignment="1">
      <alignment horizontal="right"/>
    </xf>
    <xf numFmtId="0" fontId="0" fillId="0" borderId="0" xfId="0" applyAlignment="1">
      <alignment horizontal="left" vertical="top"/>
    </xf>
    <xf numFmtId="0" fontId="4" fillId="0" borderId="0" xfId="0" applyFont="1" applyAlignment="1">
      <alignment horizontal="centerContinuous" vertical="center"/>
    </xf>
    <xf numFmtId="0" fontId="0" fillId="0" borderId="11" xfId="0" applyBorder="1" applyAlignment="1">
      <alignment horizontal="center" vertical="center" wrapText="1"/>
    </xf>
    <xf numFmtId="49" fontId="0" fillId="0" borderId="12"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9" fontId="0" fillId="0" borderId="16" xfId="0" applyNumberFormat="1" applyFont="1" applyFill="1" applyBorder="1" applyAlignment="1" applyProtection="1">
      <alignment horizontal="left" vertical="center"/>
      <protection/>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wrapText="1"/>
      <protection/>
    </xf>
    <xf numFmtId="3" fontId="0" fillId="0" borderId="16" xfId="0"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horizontal="right" vertical="center"/>
      <protection/>
    </xf>
    <xf numFmtId="49" fontId="0" fillId="0" borderId="12" xfId="0" applyNumberFormat="1" applyFon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179" fontId="0" fillId="0" borderId="10" xfId="0" applyNumberFormat="1" applyFont="1" applyFill="1" applyBorder="1" applyAlignment="1" applyProtection="1">
      <alignment horizontal="left" vertical="center" wrapText="1"/>
      <protection/>
    </xf>
    <xf numFmtId="0" fontId="0" fillId="0" borderId="14" xfId="0" applyBorder="1" applyAlignment="1">
      <alignment horizontal="center" vertical="center"/>
    </xf>
    <xf numFmtId="4" fontId="0" fillId="0" borderId="12"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4" fontId="0" fillId="0" borderId="10" xfId="0" applyNumberFormat="1" applyFont="1" applyFill="1" applyBorder="1" applyAlignment="1" applyProtection="1">
      <alignment vertical="center"/>
      <protection/>
    </xf>
    <xf numFmtId="0" fontId="4" fillId="0" borderId="0" xfId="0" applyFont="1" applyFill="1" applyAlignment="1">
      <alignment horizontal="centerContinuous" vertical="center"/>
    </xf>
    <xf numFmtId="0" fontId="0" fillId="0" borderId="11" xfId="0" applyFill="1" applyBorder="1" applyAlignment="1">
      <alignment horizontal="center" vertical="center" wrapText="1"/>
    </xf>
    <xf numFmtId="3" fontId="0" fillId="0" borderId="16" xfId="0" applyNumberFormat="1" applyFont="1" applyFill="1" applyBorder="1" applyAlignment="1" applyProtection="1">
      <alignment horizontal="left" vertical="center"/>
      <protection/>
    </xf>
    <xf numFmtId="0" fontId="0" fillId="0" borderId="0" xfId="0" applyFont="1" applyFill="1" applyAlignment="1">
      <alignment horizontal="right" vertical="center"/>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0" fillId="0" borderId="11" xfId="0" applyFont="1" applyFill="1" applyBorder="1" applyAlignment="1">
      <alignment horizontal="center" vertical="center"/>
    </xf>
    <xf numFmtId="0" fontId="0" fillId="0" borderId="12" xfId="0" applyNumberFormat="1" applyFont="1" applyFill="1" applyBorder="1" applyAlignment="1" applyProtection="1">
      <alignment vertical="center"/>
      <protection/>
    </xf>
    <xf numFmtId="0" fontId="6" fillId="0" borderId="13"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6" xfId="0" applyBorder="1" applyAlignment="1">
      <alignment horizontal="left" vertical="center"/>
    </xf>
    <xf numFmtId="180" fontId="0" fillId="0" borderId="10" xfId="0" applyNumberFormat="1" applyFont="1" applyFill="1" applyBorder="1" applyAlignment="1" applyProtection="1">
      <alignment horizontal="left" vertical="center"/>
      <protection/>
    </xf>
    <xf numFmtId="4" fontId="6" fillId="0" borderId="10" xfId="0" applyNumberFormat="1" applyFont="1" applyFill="1" applyBorder="1" applyAlignment="1" applyProtection="1">
      <alignment horizontal="right" vertical="center"/>
      <protection/>
    </xf>
    <xf numFmtId="0" fontId="0" fillId="0" borderId="10" xfId="0" applyNumberFormat="1" applyFill="1" applyBorder="1" applyAlignment="1" applyProtection="1">
      <alignment vertical="center"/>
      <protection/>
    </xf>
    <xf numFmtId="4" fontId="0" fillId="0" borderId="15" xfId="0" applyNumberFormat="1" applyFont="1" applyFill="1" applyBorder="1" applyAlignment="1" applyProtection="1">
      <alignment horizontal="right" vertical="center"/>
      <protection/>
    </xf>
    <xf numFmtId="0" fontId="6" fillId="0" borderId="12" xfId="0" applyFont="1" applyFill="1" applyBorder="1" applyAlignment="1">
      <alignment horizontal="left" vertical="center"/>
    </xf>
    <xf numFmtId="0" fontId="0" fillId="0" borderId="13" xfId="0" applyFill="1" applyBorder="1" applyAlignment="1">
      <alignment horizontal="left" vertical="center"/>
    </xf>
    <xf numFmtId="4" fontId="0"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vertical="center"/>
      <protection/>
    </xf>
    <xf numFmtId="4" fontId="0" fillId="0" borderId="15" xfId="0" applyNumberFormat="1" applyFont="1" applyFill="1" applyBorder="1" applyAlignment="1" applyProtection="1">
      <alignment horizontal="right" vertical="center" wrapText="1"/>
      <protection/>
    </xf>
    <xf numFmtId="0" fontId="0" fillId="0" borderId="16" xfId="0" applyFill="1" applyBorder="1" applyAlignment="1">
      <alignment horizontal="left" vertical="center"/>
    </xf>
    <xf numFmtId="4" fontId="0" fillId="0" borderId="14" xfId="0" applyNumberFormat="1" applyFont="1" applyFill="1" applyBorder="1" applyAlignment="1" applyProtection="1">
      <alignment horizontal="right" vertical="center" wrapText="1"/>
      <protection/>
    </xf>
    <xf numFmtId="0" fontId="6" fillId="0" borderId="10" xfId="0" applyFont="1" applyFill="1" applyBorder="1" applyAlignment="1">
      <alignment vertical="center"/>
    </xf>
    <xf numFmtId="0" fontId="6" fillId="0" borderId="18" xfId="0" applyFont="1" applyFill="1" applyBorder="1" applyAlignment="1">
      <alignment horizontal="left" vertical="center"/>
    </xf>
    <xf numFmtId="4" fontId="6" fillId="0" borderId="12" xfId="0" applyNumberFormat="1" applyFont="1" applyFill="1" applyBorder="1" applyAlignment="1" applyProtection="1">
      <alignment horizontal="left" vertical="center"/>
      <protection/>
    </xf>
    <xf numFmtId="0" fontId="6" fillId="0" borderId="19" xfId="0" applyFont="1" applyFill="1" applyBorder="1" applyAlignment="1">
      <alignment horizontal="left" vertical="center"/>
    </xf>
    <xf numFmtId="0" fontId="0" fillId="0" borderId="10" xfId="0" applyFill="1" applyBorder="1" applyAlignment="1">
      <alignment/>
    </xf>
    <xf numFmtId="4" fontId="0" fillId="0" borderId="10" xfId="0" applyNumberFormat="1" applyFill="1" applyBorder="1" applyAlignment="1">
      <alignment horizontal="right" vertical="center"/>
    </xf>
    <xf numFmtId="0" fontId="0" fillId="0" borderId="10" xfId="0" applyBorder="1" applyAlignment="1">
      <alignment/>
    </xf>
    <xf numFmtId="4" fontId="6" fillId="0" borderId="10" xfId="0" applyNumberFormat="1" applyFont="1" applyFill="1" applyBorder="1" applyAlignment="1">
      <alignment horizontal="right" vertical="center"/>
    </xf>
    <xf numFmtId="2" fontId="0" fillId="0" borderId="10" xfId="0" applyNumberFormat="1" applyFont="1" applyFill="1" applyBorder="1" applyAlignment="1" applyProtection="1">
      <alignment horizontal="left" vertical="center"/>
      <protection/>
    </xf>
    <xf numFmtId="0" fontId="0" fillId="0" borderId="15" xfId="0" applyBorder="1" applyAlignment="1">
      <alignment/>
    </xf>
    <xf numFmtId="0" fontId="6" fillId="0" borderId="10" xfId="0" applyFont="1" applyFill="1" applyBorder="1" applyAlignment="1">
      <alignment horizontal="left" vertical="center"/>
    </xf>
    <xf numFmtId="4" fontId="0" fillId="0" borderId="10" xfId="0" applyNumberFormat="1" applyFill="1" applyBorder="1" applyAlignment="1">
      <alignment horizontal="right" vertical="center" wrapText="1"/>
    </xf>
    <xf numFmtId="4"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horizontal="right" vertical="center"/>
    </xf>
    <xf numFmtId="4" fontId="0" fillId="0" borderId="10" xfId="0" applyNumberFormat="1" applyBorder="1" applyAlignment="1">
      <alignment horizontal="right" vertical="center"/>
    </xf>
    <xf numFmtId="0" fontId="5" fillId="0" borderId="0" xfId="0" applyFont="1" applyAlignment="1">
      <alignment/>
    </xf>
    <xf numFmtId="0" fontId="0" fillId="0" borderId="0" xfId="0" applyFont="1" applyAlignment="1">
      <alignment horizontal="right" vertical="center"/>
    </xf>
    <xf numFmtId="0" fontId="0" fillId="0" borderId="11" xfId="0" applyFont="1" applyBorder="1" applyAlignment="1">
      <alignment horizontal="center" vertical="center"/>
    </xf>
    <xf numFmtId="4" fontId="0" fillId="0" borderId="12" xfId="0" applyNumberFormat="1" applyFont="1" applyFill="1" applyBorder="1" applyAlignment="1" applyProtection="1">
      <alignment horizontal="right" vertical="center" wrapText="1"/>
      <protection/>
    </xf>
    <xf numFmtId="4" fontId="0" fillId="0" borderId="16" xfId="0" applyNumberFormat="1" applyFont="1" applyFill="1" applyBorder="1" applyAlignment="1" applyProtection="1">
      <alignment horizontal="right" vertical="center" wrapText="1"/>
      <protection/>
    </xf>
    <xf numFmtId="4" fontId="0" fillId="0" borderId="13" xfId="0" applyNumberFormat="1" applyFont="1" applyFill="1" applyBorder="1" applyAlignment="1" applyProtection="1">
      <alignment horizontal="right" vertical="center" wrapText="1"/>
      <protection/>
    </xf>
    <xf numFmtId="0" fontId="5" fillId="0" borderId="0" xfId="0" applyFont="1" applyFill="1" applyAlignment="1">
      <alignment/>
    </xf>
    <xf numFmtId="0" fontId="0" fillId="0" borderId="0" xfId="0" applyAlignment="1">
      <alignment horizontal="right" vertical="top"/>
    </xf>
    <xf numFmtId="4" fontId="0" fillId="0" borderId="16" xfId="0" applyNumberFormat="1" applyFont="1" applyFill="1" applyBorder="1" applyAlignment="1" applyProtection="1">
      <alignment horizontal="right" vertical="center"/>
      <protection/>
    </xf>
    <xf numFmtId="0" fontId="0" fillId="0" borderId="15" xfId="0" applyFont="1" applyBorder="1" applyAlignment="1">
      <alignment horizontal="center" vertical="center"/>
    </xf>
    <xf numFmtId="0" fontId="0" fillId="0" borderId="19" xfId="0" applyFont="1" applyBorder="1" applyAlignment="1">
      <alignment vertical="center"/>
    </xf>
    <xf numFmtId="4" fontId="0" fillId="0" borderId="14" xfId="0" applyNumberFormat="1" applyBorder="1" applyAlignment="1">
      <alignment horizontal="right" vertical="center"/>
    </xf>
    <xf numFmtId="0" fontId="0" fillId="0" borderId="10" xfId="0" applyFont="1" applyFill="1" applyBorder="1" applyAlignment="1">
      <alignment vertical="center"/>
    </xf>
    <xf numFmtId="0" fontId="0" fillId="0" borderId="10" xfId="0" applyBorder="1" applyAlignment="1">
      <alignment vertical="center"/>
    </xf>
    <xf numFmtId="4" fontId="6" fillId="0" borderId="11" xfId="0" applyNumberFormat="1" applyFont="1" applyFill="1" applyBorder="1" applyAlignment="1">
      <alignment vertical="center"/>
    </xf>
    <xf numFmtId="0" fontId="0" fillId="0" borderId="10" xfId="0" applyFont="1" applyBorder="1" applyAlignment="1">
      <alignment vertical="center"/>
    </xf>
    <xf numFmtId="0" fontId="0" fillId="0" borderId="16" xfId="0" applyFont="1" applyFill="1" applyBorder="1" applyAlignment="1">
      <alignment vertical="center"/>
    </xf>
    <xf numFmtId="0" fontId="0" fillId="0" borderId="10" xfId="0" applyFill="1" applyBorder="1" applyAlignment="1">
      <alignment vertical="center"/>
    </xf>
    <xf numFmtId="4" fontId="0" fillId="0" borderId="15" xfId="0" applyNumberFormat="1" applyFill="1" applyBorder="1" applyAlignment="1">
      <alignment horizontal="right" vertical="center"/>
    </xf>
    <xf numFmtId="180" fontId="0" fillId="0" borderId="12" xfId="0" applyNumberFormat="1" applyFont="1" applyFill="1" applyBorder="1" applyAlignment="1" applyProtection="1">
      <alignment horizontal="left" vertical="center"/>
      <protection/>
    </xf>
    <xf numFmtId="4" fontId="6" fillId="0" borderId="15" xfId="0" applyNumberFormat="1" applyFont="1" applyFill="1" applyBorder="1" applyAlignment="1">
      <alignment horizontal="right" vertical="center"/>
    </xf>
    <xf numFmtId="0" fontId="0" fillId="0" borderId="12" xfId="0" applyFont="1" applyBorder="1" applyAlignment="1">
      <alignment vertical="center"/>
    </xf>
    <xf numFmtId="2" fontId="0" fillId="0" borderId="12" xfId="0" applyNumberFormat="1" applyFont="1" applyFill="1" applyBorder="1" applyAlignment="1" applyProtection="1">
      <alignment horizontal="left" vertical="center"/>
      <protection/>
    </xf>
    <xf numFmtId="4" fontId="6" fillId="0" borderId="11" xfId="0" applyNumberFormat="1" applyFont="1" applyFill="1" applyBorder="1" applyAlignment="1">
      <alignment horizontal="right" vertical="center"/>
    </xf>
    <xf numFmtId="4" fontId="0" fillId="0" borderId="15" xfId="0" applyNumberFormat="1" applyFont="1" applyBorder="1" applyAlignment="1">
      <alignment horizontal="right" vertical="center"/>
    </xf>
    <xf numFmtId="4" fontId="0" fillId="0" borderId="15" xfId="0" applyNumberFormat="1" applyBorder="1" applyAlignment="1">
      <alignment horizontal="right" vertical="center"/>
    </xf>
    <xf numFmtId="4" fontId="0" fillId="0" borderId="10" xfId="0" applyNumberFormat="1" applyFont="1" applyBorder="1" applyAlignment="1">
      <alignment horizontal="right" vertical="center"/>
    </xf>
    <xf numFmtId="0" fontId="0" fillId="0" borderId="16" xfId="0" applyBorder="1" applyAlignment="1">
      <alignment/>
    </xf>
    <xf numFmtId="4" fontId="0" fillId="0" borderId="12" xfId="0" applyNumberFormat="1" applyFont="1" applyBorder="1" applyAlignment="1">
      <alignment horizontal="right" vertical="center"/>
    </xf>
    <xf numFmtId="0" fontId="0" fillId="0" borderId="10" xfId="0" applyFont="1" applyBorder="1" applyAlignment="1">
      <alignment horizontal="center" vertical="center"/>
    </xf>
    <xf numFmtId="4" fontId="0" fillId="0" borderId="12" xfId="0" applyNumberFormat="1" applyFont="1" applyFill="1" applyBorder="1" applyAlignment="1">
      <alignment horizontal="right" vertical="center"/>
    </xf>
    <xf numFmtId="0" fontId="0" fillId="0" borderId="12" xfId="0" applyFont="1" applyBorder="1" applyAlignment="1">
      <alignment horizontal="center" vertical="center"/>
    </xf>
    <xf numFmtId="4" fontId="0" fillId="0" borderId="10" xfId="0" applyNumberFormat="1" applyBorder="1" applyAlignment="1">
      <alignment/>
    </xf>
    <xf numFmtId="4" fontId="0" fillId="0" borderId="13" xfId="0" applyNumberFormat="1" applyFont="1" applyFill="1" applyBorder="1" applyAlignment="1" applyProtection="1">
      <alignment horizontal="right" vertical="center"/>
      <protection/>
    </xf>
    <xf numFmtId="0" fontId="0" fillId="0" borderId="0" xfId="0" applyFont="1" applyAlignment="1">
      <alignment horizontal="right"/>
    </xf>
    <xf numFmtId="0" fontId="0" fillId="0" borderId="0" xfId="0" applyFont="1" applyFill="1" applyBorder="1" applyAlignment="1">
      <alignment horizontal="center"/>
    </xf>
    <xf numFmtId="0" fontId="0" fillId="0" borderId="0" xfId="0" applyFont="1" applyFill="1" applyBorder="1" applyAlignment="1">
      <alignment/>
    </xf>
    <xf numFmtId="0" fontId="5" fillId="0" borderId="0" xfId="0" applyFont="1" applyFill="1" applyBorder="1" applyAlignment="1">
      <alignment/>
    </xf>
    <xf numFmtId="0" fontId="10" fillId="0" borderId="0" xfId="0" applyFont="1" applyFill="1" applyBorder="1" applyAlignment="1">
      <alignment horizontal="center" vertical="center"/>
    </xf>
    <xf numFmtId="49" fontId="11" fillId="0" borderId="0" xfId="0" applyNumberFormat="1" applyFont="1" applyFill="1" applyBorder="1" applyAlignment="1" applyProtection="1">
      <alignment horizontal="center" vertical="center"/>
      <protection/>
    </xf>
    <xf numFmtId="0" fontId="11" fillId="0" borderId="0" xfId="0" applyFont="1" applyFill="1" applyBorder="1" applyAlignment="1">
      <alignment horizontal="left"/>
    </xf>
    <xf numFmtId="0" fontId="12" fillId="0" borderId="0" xfId="0" applyFont="1" applyFill="1" applyBorder="1" applyAlignment="1">
      <alignment/>
    </xf>
    <xf numFmtId="0" fontId="6" fillId="0" borderId="10" xfId="43" applyFont="1" applyFill="1" applyBorder="1" applyAlignment="1">
      <alignment horizontal="center" vertical="center" wrapText="1"/>
    </xf>
    <xf numFmtId="0" fontId="6" fillId="0" borderId="10" xfId="43" applyFont="1" applyFill="1" applyBorder="1" applyAlignment="1">
      <alignment vertical="center" wrapText="1"/>
    </xf>
    <xf numFmtId="9" fontId="6" fillId="0" borderId="10" xfId="43"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10" xfId="0" applyNumberFormat="1" applyFont="1" applyFill="1" applyBorder="1" applyAlignment="1" applyProtection="1">
      <alignment horizontal="left" vertical="center"/>
      <protection/>
    </xf>
    <xf numFmtId="4" fontId="0" fillId="0" borderId="10" xfId="0" applyNumberFormat="1" applyFill="1" applyBorder="1" applyAlignment="1">
      <alignment/>
    </xf>
    <xf numFmtId="0" fontId="0" fillId="0" borderId="10" xfId="0" applyBorder="1" applyAlignment="1">
      <alignment horizontal="left" vertical="center"/>
    </xf>
    <xf numFmtId="0" fontId="6" fillId="0" borderId="10" xfId="43" applyFont="1" applyFill="1" applyBorder="1" applyAlignment="1">
      <alignment horizontal="center" vertical="center" wrapText="1"/>
    </xf>
    <xf numFmtId="0" fontId="6" fillId="0" borderId="10" xfId="43" applyFont="1" applyFill="1" applyBorder="1" applyAlignment="1">
      <alignment vertical="center" wrapText="1"/>
    </xf>
    <xf numFmtId="0" fontId="6" fillId="0" borderId="11" xfId="43" applyFont="1" applyFill="1" applyBorder="1" applyAlignment="1">
      <alignment vertical="center" wrapText="1"/>
    </xf>
    <xf numFmtId="0" fontId="6" fillId="0" borderId="11" xfId="43" applyFont="1" applyFill="1" applyBorder="1" applyAlignment="1">
      <alignment horizontal="center" vertical="center" wrapText="1"/>
    </xf>
    <xf numFmtId="9" fontId="6" fillId="0" borderId="10" xfId="43" applyNumberFormat="1" applyFont="1" applyFill="1" applyBorder="1" applyAlignment="1">
      <alignment horizontal="center" vertical="center" wrapText="1"/>
    </xf>
    <xf numFmtId="0" fontId="6" fillId="0" borderId="12" xfId="43" applyFont="1" applyFill="1" applyBorder="1" applyAlignment="1">
      <alignment vertical="center" wrapText="1"/>
    </xf>
    <xf numFmtId="49" fontId="0" fillId="0" borderId="10" xfId="0" applyNumberFormat="1" applyFill="1" applyBorder="1" applyAlignment="1" applyProtection="1">
      <alignment horizontal="left" vertical="center" wrapText="1"/>
      <protection/>
    </xf>
    <xf numFmtId="0" fontId="6" fillId="0" borderId="10" xfId="0"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xf>
    <xf numFmtId="0" fontId="6" fillId="0" borderId="11" xfId="0" applyNumberFormat="1" applyFont="1" applyFill="1" applyBorder="1" applyAlignment="1">
      <alignment horizontal="center" vertical="center"/>
    </xf>
    <xf numFmtId="0" fontId="6" fillId="0" borderId="10" xfId="0" applyNumberFormat="1" applyFont="1" applyFill="1" applyBorder="1" applyAlignment="1">
      <alignment vertical="center"/>
    </xf>
    <xf numFmtId="9" fontId="6" fillId="0" borderId="11" xfId="43" applyNumberFormat="1" applyFont="1" applyFill="1" applyBorder="1" applyAlignment="1">
      <alignment horizontal="center" vertical="center" wrapText="1"/>
    </xf>
    <xf numFmtId="0" fontId="6" fillId="0" borderId="10" xfId="43" applyFont="1" applyFill="1" applyBorder="1" applyAlignment="1">
      <alignment vertical="center" wrapText="1"/>
    </xf>
    <xf numFmtId="49" fontId="0" fillId="0" borderId="12" xfId="0" applyNumberFormat="1" applyFill="1" applyBorder="1" applyAlignment="1" applyProtection="1">
      <alignment horizontal="left" vertical="center" wrapText="1"/>
      <protection/>
    </xf>
    <xf numFmtId="0" fontId="9" fillId="0" borderId="0" xfId="0" applyFont="1" applyFill="1" applyBorder="1" applyAlignment="1">
      <alignment horizontal="center"/>
    </xf>
    <xf numFmtId="0"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xf>
    <xf numFmtId="0" fontId="6" fillId="0" borderId="11" xfId="0" applyNumberFormat="1" applyFont="1" applyFill="1" applyBorder="1" applyAlignment="1">
      <alignment horizontal="left" vertical="center"/>
    </xf>
    <xf numFmtId="0" fontId="8"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left" vertical="center"/>
      <protection/>
    </xf>
    <xf numFmtId="0" fontId="4" fillId="0" borderId="0" xfId="0" applyNumberFormat="1" applyFont="1" applyFill="1" applyAlignment="1" applyProtection="1">
      <alignment horizontal="center" vertical="center"/>
      <protection/>
    </xf>
    <xf numFmtId="0" fontId="4" fillId="0" borderId="0" xfId="0" applyFont="1" applyAlignment="1">
      <alignment horizontal="center" vertical="center"/>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6" fillId="0" borderId="10" xfId="43" applyFont="1" applyFill="1" applyBorder="1" applyAlignment="1">
      <alignment horizontal="center" vertical="center" wrapText="1"/>
    </xf>
    <xf numFmtId="0" fontId="4" fillId="0" borderId="0" xfId="43" applyNumberFormat="1" applyFont="1" applyFill="1" applyBorder="1" applyAlignment="1" applyProtection="1">
      <alignment horizontal="center" vertical="center" wrapText="1"/>
      <protection/>
    </xf>
    <xf numFmtId="0" fontId="6" fillId="0" borderId="10" xfId="43" applyNumberFormat="1" applyFont="1" applyFill="1" applyBorder="1" applyAlignment="1" applyProtection="1">
      <alignment horizontal="center" vertical="center" wrapText="1"/>
      <protection/>
    </xf>
    <xf numFmtId="0" fontId="6" fillId="0" borderId="10" xfId="43" applyFont="1" applyFill="1" applyBorder="1" applyAlignment="1">
      <alignment horizontal="center" vertical="center" wrapText="1"/>
    </xf>
    <xf numFmtId="0" fontId="6" fillId="0" borderId="10" xfId="0" applyFont="1" applyFill="1" applyBorder="1" applyAlignment="1">
      <alignment vertical="center"/>
    </xf>
    <xf numFmtId="0" fontId="6" fillId="0" borderId="10" xfId="43" applyFont="1" applyFill="1" applyBorder="1" applyAlignment="1">
      <alignment horizontal="left" vertical="top" wrapText="1"/>
    </xf>
    <xf numFmtId="0" fontId="6" fillId="0" borderId="10" xfId="43" applyFont="1" applyFill="1" applyBorder="1" applyAlignment="1">
      <alignment horizontal="left" vertical="top" wrapText="1"/>
    </xf>
    <xf numFmtId="0" fontId="6" fillId="0" borderId="10" xfId="43" applyNumberFormat="1" applyFont="1" applyFill="1" applyBorder="1" applyAlignment="1" applyProtection="1">
      <alignment horizontal="center" vertical="center" wrapText="1"/>
      <protection/>
    </xf>
    <xf numFmtId="0" fontId="6" fillId="0" borderId="12" xfId="43" applyFont="1" applyFill="1" applyBorder="1" applyAlignment="1">
      <alignment horizontal="center" vertical="center" wrapText="1"/>
    </xf>
    <xf numFmtId="0" fontId="6" fillId="0" borderId="13" xfId="43" applyFont="1" applyFill="1" applyBorder="1" applyAlignment="1">
      <alignment horizontal="center" vertical="center" wrapText="1"/>
    </xf>
    <xf numFmtId="0" fontId="6" fillId="0" borderId="15" xfId="43" applyFont="1" applyFill="1" applyBorder="1" applyAlignment="1">
      <alignment horizontal="center" vertical="center" wrapText="1"/>
    </xf>
    <xf numFmtId="0" fontId="6" fillId="0" borderId="18" xfId="43" applyFont="1" applyFill="1" applyBorder="1" applyAlignment="1">
      <alignment horizontal="center" vertical="center" wrapText="1"/>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Alignment="1">
      <alignment vertical="center"/>
    </xf>
    <xf numFmtId="0" fontId="6" fillId="0" borderId="23" xfId="0" applyFont="1"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6" fillId="0" borderId="11" xfId="43" applyFont="1" applyFill="1" applyBorder="1" applyAlignment="1">
      <alignment horizontal="left" vertical="top" wrapText="1"/>
    </xf>
    <xf numFmtId="0" fontId="6" fillId="0" borderId="11" xfId="43" applyFont="1" applyFill="1" applyBorder="1" applyAlignment="1">
      <alignment horizontal="center" vertical="center" wrapText="1"/>
    </xf>
    <xf numFmtId="0" fontId="6" fillId="0" borderId="11" xfId="43" applyFont="1" applyFill="1" applyBorder="1" applyAlignment="1">
      <alignment horizontal="left" vertical="center" wrapText="1"/>
    </xf>
    <xf numFmtId="0" fontId="4" fillId="0" borderId="0" xfId="43" applyFont="1" applyFill="1" applyBorder="1" applyAlignment="1">
      <alignment horizontal="center" vertical="center" wrapText="1"/>
    </xf>
    <xf numFmtId="0" fontId="5" fillId="0" borderId="0" xfId="43" applyFont="1" applyFill="1" applyBorder="1" applyAlignment="1">
      <alignment horizontal="center" vertical="center" wrapText="1"/>
    </xf>
    <xf numFmtId="0" fontId="6" fillId="0" borderId="10" xfId="43" applyFont="1" applyFill="1" applyBorder="1" applyAlignment="1">
      <alignment horizontal="center" vertical="center" wrapText="1"/>
    </xf>
    <xf numFmtId="0" fontId="6" fillId="0" borderId="12" xfId="43" applyFont="1" applyFill="1" applyBorder="1" applyAlignment="1">
      <alignment horizontal="left" vertical="center" wrapText="1"/>
    </xf>
    <xf numFmtId="0" fontId="6" fillId="0" borderId="13" xfId="43" applyFont="1" applyFill="1" applyBorder="1" applyAlignment="1">
      <alignment horizontal="left" vertical="center" wrapText="1"/>
    </xf>
    <xf numFmtId="0" fontId="6" fillId="0" borderId="16" xfId="43" applyFont="1" applyFill="1" applyBorder="1" applyAlignment="1">
      <alignment horizontal="left" vertical="center" wrapText="1"/>
    </xf>
    <xf numFmtId="0" fontId="6" fillId="0" borderId="10" xfId="43" applyFont="1" applyFill="1" applyBorder="1" applyAlignment="1">
      <alignment horizontal="left" vertical="center" wrapText="1"/>
    </xf>
    <xf numFmtId="0" fontId="6" fillId="0" borderId="11" xfId="43" applyFont="1" applyFill="1" applyBorder="1" applyAlignment="1">
      <alignment horizontal="center" vertical="center" wrapText="1"/>
    </xf>
    <xf numFmtId="0" fontId="6" fillId="0" borderId="12" xfId="43" applyFont="1" applyFill="1" applyBorder="1" applyAlignment="1">
      <alignment horizontal="left" vertical="center" wrapText="1"/>
    </xf>
    <xf numFmtId="9" fontId="6" fillId="0" borderId="10" xfId="43" applyNumberFormat="1" applyFont="1" applyFill="1" applyBorder="1" applyAlignment="1">
      <alignment horizontal="center" vertical="center" wrapText="1"/>
    </xf>
    <xf numFmtId="0" fontId="6" fillId="0" borderId="15" xfId="43" applyFont="1" applyFill="1" applyBorder="1" applyAlignment="1">
      <alignment horizontal="center" vertical="center" wrapText="1"/>
    </xf>
    <xf numFmtId="0" fontId="6" fillId="0" borderId="14" xfId="43" applyFont="1" applyFill="1" applyBorder="1" applyAlignment="1">
      <alignment horizontal="center" vertical="center" wrapText="1"/>
    </xf>
    <xf numFmtId="0" fontId="6" fillId="0" borderId="12" xfId="43" applyNumberFormat="1" applyFont="1" applyFill="1" applyBorder="1" applyAlignment="1" applyProtection="1">
      <alignment horizontal="left" vertical="center" wrapText="1"/>
      <protection/>
    </xf>
    <xf numFmtId="0" fontId="6" fillId="0" borderId="16" xfId="43" applyNumberFormat="1" applyFont="1" applyFill="1" applyBorder="1" applyAlignment="1" applyProtection="1">
      <alignment horizontal="left" vertical="center" wrapText="1"/>
      <protection/>
    </xf>
    <xf numFmtId="0" fontId="6" fillId="0" borderId="12" xfId="43" applyFont="1" applyFill="1" applyBorder="1" applyAlignment="1">
      <alignment horizontal="center" vertical="center" wrapText="1"/>
    </xf>
    <xf numFmtId="0" fontId="6" fillId="0" borderId="13" xfId="43" applyFont="1" applyFill="1" applyBorder="1" applyAlignment="1">
      <alignment horizontal="center" vertical="center" wrapText="1"/>
    </xf>
    <xf numFmtId="0" fontId="6" fillId="0" borderId="18" xfId="43" applyFont="1" applyFill="1" applyBorder="1" applyAlignment="1">
      <alignment horizontal="center" vertical="center" wrapText="1"/>
    </xf>
    <xf numFmtId="0" fontId="6" fillId="0" borderId="20" xfId="0" applyFont="1" applyFill="1" applyBorder="1" applyAlignment="1">
      <alignment vertical="center"/>
    </xf>
    <xf numFmtId="0" fontId="6" fillId="0" borderId="21" xfId="0" applyFont="1" applyFill="1" applyBorder="1" applyAlignment="1">
      <alignment vertical="center"/>
    </xf>
    <xf numFmtId="0" fontId="6" fillId="0" borderId="17" xfId="0" applyFont="1" applyFill="1" applyBorder="1" applyAlignment="1">
      <alignment vertical="center"/>
    </xf>
    <xf numFmtId="0" fontId="6" fillId="0" borderId="0" xfId="0" applyFont="1" applyFill="1" applyAlignment="1">
      <alignment vertical="center"/>
    </xf>
    <xf numFmtId="0" fontId="6" fillId="0" borderId="23" xfId="0" applyFont="1" applyFill="1" applyBorder="1" applyAlignment="1">
      <alignment vertical="center"/>
    </xf>
    <xf numFmtId="0" fontId="6" fillId="0" borderId="19" xfId="0" applyFont="1" applyFill="1" applyBorder="1" applyAlignment="1">
      <alignment vertical="center"/>
    </xf>
    <xf numFmtId="0" fontId="6" fillId="0" borderId="22" xfId="0" applyFont="1" applyFill="1" applyBorder="1" applyAlignment="1">
      <alignment vertical="center"/>
    </xf>
    <xf numFmtId="0" fontId="6" fillId="0" borderId="24" xfId="0" applyFont="1" applyFill="1" applyBorder="1" applyAlignment="1">
      <alignment vertical="center"/>
    </xf>
    <xf numFmtId="0" fontId="6" fillId="0" borderId="11" xfId="43" applyFont="1" applyFill="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A8"/>
  <sheetViews>
    <sheetView zoomScalePageLayoutView="0" workbookViewId="0" topLeftCell="A10">
      <selection activeCell="A17" sqref="A17"/>
    </sheetView>
  </sheetViews>
  <sheetFormatPr defaultColWidth="9.16015625" defaultRowHeight="12.75" customHeight="1"/>
  <cols>
    <col min="1" max="1" width="151.16015625" style="127" customWidth="1"/>
    <col min="2" max="16384" width="9.16015625" style="127" customWidth="1"/>
  </cols>
  <sheetData>
    <row r="1" ht="44.25" customHeight="1"/>
    <row r="2" ht="69.75" customHeight="1"/>
    <row r="3" ht="61.5" customHeight="1">
      <c r="A3" s="129" t="s">
        <v>0</v>
      </c>
    </row>
    <row r="4" ht="47.25" customHeight="1">
      <c r="A4" s="130"/>
    </row>
    <row r="5" ht="60.75" customHeight="1">
      <c r="A5" s="131" t="s">
        <v>637</v>
      </c>
    </row>
    <row r="6" ht="41.25" customHeight="1">
      <c r="A6" s="131" t="s">
        <v>1</v>
      </c>
    </row>
    <row r="7" ht="43.5" customHeight="1">
      <c r="A7" s="131" t="s">
        <v>2</v>
      </c>
    </row>
    <row r="8" ht="35.25" customHeight="1">
      <c r="A8" s="132"/>
    </row>
    <row r="10" ht="52.5" customHeight="1"/>
  </sheetData>
  <sheetProtection/>
  <printOptions horizontalCentered="1"/>
  <pageMargins left="0.9055118110236221" right="0.7086614173228347" top="0.9448818897637796" bottom="0.9448818897637796"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H36"/>
  <sheetViews>
    <sheetView showGridLines="0" showZeros="0" zoomScalePageLayoutView="0" workbookViewId="0" topLeftCell="A1">
      <selection activeCell="A1" sqref="A1:IV16384"/>
    </sheetView>
  </sheetViews>
  <sheetFormatPr defaultColWidth="9.16015625" defaultRowHeight="12.75" customHeight="1"/>
  <cols>
    <col min="1" max="1" width="16.5" style="0" customWidth="1"/>
    <col min="2" max="2" width="40.5" style="0" customWidth="1"/>
    <col min="3" max="3" width="21.33203125" style="0" customWidth="1"/>
    <col min="4" max="4" width="40.5" style="0" customWidth="1"/>
    <col min="5" max="5" width="16.5" style="0" customWidth="1"/>
    <col min="6" max="6" width="17.83203125" style="0" customWidth="1"/>
    <col min="7" max="7" width="16" style="0" customWidth="1"/>
    <col min="8" max="8" width="16.16015625" style="0" customWidth="1"/>
  </cols>
  <sheetData>
    <row r="1" spans="1:7" ht="20.25" customHeight="1">
      <c r="A1" s="34" t="s">
        <v>23</v>
      </c>
      <c r="B1" s="91"/>
      <c r="C1" s="91"/>
      <c r="D1" s="91"/>
      <c r="E1" s="91"/>
      <c r="F1" s="91"/>
      <c r="G1" s="92"/>
    </row>
    <row r="2" spans="1:8" ht="25.5" customHeight="1">
      <c r="A2" s="159" t="s">
        <v>24</v>
      </c>
      <c r="B2" s="159"/>
      <c r="C2" s="159"/>
      <c r="D2" s="159"/>
      <c r="E2" s="159"/>
      <c r="F2" s="159"/>
      <c r="G2" s="159"/>
      <c r="H2" s="159"/>
    </row>
    <row r="3" spans="1:8" ht="12" customHeight="1">
      <c r="A3" s="91"/>
      <c r="B3" s="91"/>
      <c r="C3" s="91"/>
      <c r="D3" s="91"/>
      <c r="E3" s="91"/>
      <c r="F3" s="91"/>
      <c r="H3" s="92" t="s">
        <v>43</v>
      </c>
    </row>
    <row r="4" spans="1:8" ht="21.75" customHeight="1">
      <c r="A4" s="26" t="s">
        <v>202</v>
      </c>
      <c r="B4" s="26" t="s">
        <v>203</v>
      </c>
      <c r="C4" s="26" t="s">
        <v>204</v>
      </c>
      <c r="D4" s="26" t="s">
        <v>205</v>
      </c>
      <c r="E4" s="93" t="s">
        <v>127</v>
      </c>
      <c r="F4" s="93" t="s">
        <v>162</v>
      </c>
      <c r="G4" s="93" t="s">
        <v>163</v>
      </c>
      <c r="H4" s="26" t="s">
        <v>165</v>
      </c>
    </row>
    <row r="5" spans="1:8" ht="27" customHeight="1">
      <c r="A5" s="37" t="s">
        <v>127</v>
      </c>
      <c r="B5" s="28"/>
      <c r="C5" s="28"/>
      <c r="D5" s="28"/>
      <c r="E5" s="94">
        <v>714.309938</v>
      </c>
      <c r="F5" s="94">
        <v>460.929938</v>
      </c>
      <c r="G5" s="94">
        <v>253.38</v>
      </c>
      <c r="H5" s="70">
        <v>0</v>
      </c>
    </row>
    <row r="6" spans="1:8" ht="27" customHeight="1">
      <c r="A6" s="37" t="s">
        <v>206</v>
      </c>
      <c r="B6" s="28" t="s">
        <v>207</v>
      </c>
      <c r="C6" s="28"/>
      <c r="D6" s="28"/>
      <c r="E6" s="94">
        <v>450.624538</v>
      </c>
      <c r="F6" s="94">
        <v>450.624538</v>
      </c>
      <c r="G6" s="94">
        <v>0</v>
      </c>
      <c r="H6" s="70">
        <v>0</v>
      </c>
    </row>
    <row r="7" spans="1:8" ht="27" customHeight="1">
      <c r="A7" s="37" t="s">
        <v>208</v>
      </c>
      <c r="B7" s="28" t="s">
        <v>209</v>
      </c>
      <c r="C7" s="28" t="s">
        <v>210</v>
      </c>
      <c r="D7" s="28" t="s">
        <v>211</v>
      </c>
      <c r="E7" s="94">
        <v>29.8944</v>
      </c>
      <c r="F7" s="94">
        <v>29.8944</v>
      </c>
      <c r="G7" s="94">
        <v>0</v>
      </c>
      <c r="H7" s="70">
        <v>0</v>
      </c>
    </row>
    <row r="8" spans="1:8" ht="27" customHeight="1">
      <c r="A8" s="37" t="s">
        <v>208</v>
      </c>
      <c r="B8" s="28" t="s">
        <v>209</v>
      </c>
      <c r="C8" s="28" t="s">
        <v>212</v>
      </c>
      <c r="D8" s="28" t="s">
        <v>212</v>
      </c>
      <c r="E8" s="94">
        <v>138.4764</v>
      </c>
      <c r="F8" s="94">
        <v>138.4764</v>
      </c>
      <c r="G8" s="94">
        <v>0</v>
      </c>
      <c r="H8" s="70">
        <v>0</v>
      </c>
    </row>
    <row r="9" spans="1:8" ht="27" customHeight="1">
      <c r="A9" s="37" t="s">
        <v>213</v>
      </c>
      <c r="B9" s="28" t="s">
        <v>214</v>
      </c>
      <c r="C9" s="28" t="s">
        <v>215</v>
      </c>
      <c r="D9" s="28" t="s">
        <v>216</v>
      </c>
      <c r="E9" s="94">
        <v>46.266</v>
      </c>
      <c r="F9" s="94">
        <v>46.266</v>
      </c>
      <c r="G9" s="94">
        <v>0</v>
      </c>
      <c r="H9" s="70">
        <v>0</v>
      </c>
    </row>
    <row r="10" spans="1:8" ht="27" customHeight="1">
      <c r="A10" s="37" t="s">
        <v>213</v>
      </c>
      <c r="B10" s="28" t="s">
        <v>214</v>
      </c>
      <c r="C10" s="28" t="s">
        <v>212</v>
      </c>
      <c r="D10" s="28" t="s">
        <v>212</v>
      </c>
      <c r="E10" s="94">
        <v>20.79</v>
      </c>
      <c r="F10" s="94">
        <v>20.79</v>
      </c>
      <c r="G10" s="94">
        <v>0</v>
      </c>
      <c r="H10" s="70">
        <v>0</v>
      </c>
    </row>
    <row r="11" spans="1:8" ht="27" customHeight="1">
      <c r="A11" s="37" t="s">
        <v>213</v>
      </c>
      <c r="B11" s="28" t="s">
        <v>214</v>
      </c>
      <c r="C11" s="28" t="s">
        <v>210</v>
      </c>
      <c r="D11" s="28" t="s">
        <v>211</v>
      </c>
      <c r="E11" s="94">
        <v>20.1162</v>
      </c>
      <c r="F11" s="94">
        <v>20.1162</v>
      </c>
      <c r="G11" s="94">
        <v>0</v>
      </c>
      <c r="H11" s="70">
        <v>0</v>
      </c>
    </row>
    <row r="12" spans="1:8" ht="27" customHeight="1">
      <c r="A12" s="37" t="s">
        <v>217</v>
      </c>
      <c r="B12" s="28" t="s">
        <v>218</v>
      </c>
      <c r="C12" s="28" t="s">
        <v>212</v>
      </c>
      <c r="D12" s="28" t="s">
        <v>212</v>
      </c>
      <c r="E12" s="94">
        <v>6.7863</v>
      </c>
      <c r="F12" s="94">
        <v>6.7863</v>
      </c>
      <c r="G12" s="94">
        <v>0</v>
      </c>
      <c r="H12" s="70">
        <v>0</v>
      </c>
    </row>
    <row r="13" spans="1:8" ht="27" customHeight="1">
      <c r="A13" s="37" t="s">
        <v>217</v>
      </c>
      <c r="B13" s="28" t="s">
        <v>218</v>
      </c>
      <c r="C13" s="28" t="s">
        <v>210</v>
      </c>
      <c r="D13" s="28" t="s">
        <v>211</v>
      </c>
      <c r="E13" s="94">
        <v>2.50955</v>
      </c>
      <c r="F13" s="94">
        <v>2.50955</v>
      </c>
      <c r="G13" s="94">
        <v>0</v>
      </c>
      <c r="H13" s="70">
        <v>0</v>
      </c>
    </row>
    <row r="14" spans="1:8" ht="27" customHeight="1">
      <c r="A14" s="37" t="s">
        <v>219</v>
      </c>
      <c r="B14" s="28" t="s">
        <v>220</v>
      </c>
      <c r="C14" s="28" t="s">
        <v>212</v>
      </c>
      <c r="D14" s="28" t="s">
        <v>212</v>
      </c>
      <c r="E14" s="94">
        <v>38.442</v>
      </c>
      <c r="F14" s="94">
        <v>38.442</v>
      </c>
      <c r="G14" s="94">
        <v>0</v>
      </c>
      <c r="H14" s="70">
        <v>0</v>
      </c>
    </row>
    <row r="15" spans="1:8" ht="27" customHeight="1">
      <c r="A15" s="37" t="s">
        <v>221</v>
      </c>
      <c r="B15" s="28" t="s">
        <v>222</v>
      </c>
      <c r="C15" s="28" t="s">
        <v>223</v>
      </c>
      <c r="D15" s="28" t="s">
        <v>224</v>
      </c>
      <c r="E15" s="94">
        <v>10.00212</v>
      </c>
      <c r="F15" s="94">
        <v>10.00212</v>
      </c>
      <c r="G15" s="94">
        <v>0</v>
      </c>
      <c r="H15" s="70">
        <v>0</v>
      </c>
    </row>
    <row r="16" spans="1:8" ht="27" customHeight="1">
      <c r="A16" s="37" t="s">
        <v>221</v>
      </c>
      <c r="B16" s="28" t="s">
        <v>222</v>
      </c>
      <c r="C16" s="28" t="s">
        <v>212</v>
      </c>
      <c r="D16" s="28" t="s">
        <v>212</v>
      </c>
      <c r="E16" s="94">
        <v>48.79488</v>
      </c>
      <c r="F16" s="94">
        <v>48.79488</v>
      </c>
      <c r="G16" s="94">
        <v>0</v>
      </c>
      <c r="H16" s="70">
        <v>0</v>
      </c>
    </row>
    <row r="17" spans="1:8" ht="27" customHeight="1">
      <c r="A17" s="37" t="s">
        <v>225</v>
      </c>
      <c r="B17" s="28" t="s">
        <v>226</v>
      </c>
      <c r="C17" s="28" t="s">
        <v>223</v>
      </c>
      <c r="D17" s="28" t="s">
        <v>224</v>
      </c>
      <c r="E17" s="94">
        <v>4.000848</v>
      </c>
      <c r="F17" s="94">
        <v>4.000848</v>
      </c>
      <c r="G17" s="94">
        <v>0</v>
      </c>
      <c r="H17" s="70">
        <v>0</v>
      </c>
    </row>
    <row r="18" spans="1:8" ht="27" customHeight="1">
      <c r="A18" s="37" t="s">
        <v>225</v>
      </c>
      <c r="B18" s="28" t="s">
        <v>226</v>
      </c>
      <c r="C18" s="28" t="s">
        <v>212</v>
      </c>
      <c r="D18" s="28" t="s">
        <v>212</v>
      </c>
      <c r="E18" s="94">
        <v>19.517952</v>
      </c>
      <c r="F18" s="94">
        <v>19.517952</v>
      </c>
      <c r="G18" s="94">
        <v>0</v>
      </c>
      <c r="H18" s="70">
        <v>0</v>
      </c>
    </row>
    <row r="19" spans="1:8" ht="27" customHeight="1">
      <c r="A19" s="37" t="s">
        <v>227</v>
      </c>
      <c r="B19" s="28" t="s">
        <v>228</v>
      </c>
      <c r="C19" s="28" t="s">
        <v>212</v>
      </c>
      <c r="D19" s="28" t="s">
        <v>212</v>
      </c>
      <c r="E19" s="94">
        <v>0.25542</v>
      </c>
      <c r="F19" s="94">
        <v>0.25542</v>
      </c>
      <c r="G19" s="94">
        <v>0</v>
      </c>
      <c r="H19" s="70">
        <v>0</v>
      </c>
    </row>
    <row r="20" spans="1:8" ht="27" customHeight="1">
      <c r="A20" s="37" t="s">
        <v>227</v>
      </c>
      <c r="B20" s="28" t="s">
        <v>228</v>
      </c>
      <c r="C20" s="28" t="s">
        <v>215</v>
      </c>
      <c r="D20" s="28" t="s">
        <v>216</v>
      </c>
      <c r="E20" s="94">
        <v>14.7021</v>
      </c>
      <c r="F20" s="94">
        <v>14.7021</v>
      </c>
      <c r="G20" s="94">
        <v>0</v>
      </c>
      <c r="H20" s="70">
        <v>0</v>
      </c>
    </row>
    <row r="21" spans="1:8" ht="27" customHeight="1">
      <c r="A21" s="37" t="s">
        <v>227</v>
      </c>
      <c r="B21" s="28" t="s">
        <v>228</v>
      </c>
      <c r="C21" s="28" t="s">
        <v>223</v>
      </c>
      <c r="D21" s="28" t="s">
        <v>224</v>
      </c>
      <c r="E21" s="94">
        <v>3.08274</v>
      </c>
      <c r="F21" s="94">
        <v>3.08274</v>
      </c>
      <c r="G21" s="94">
        <v>0</v>
      </c>
      <c r="H21" s="70">
        <v>0</v>
      </c>
    </row>
    <row r="22" spans="1:8" ht="27" customHeight="1">
      <c r="A22" s="37" t="s">
        <v>229</v>
      </c>
      <c r="B22" s="28" t="s">
        <v>230</v>
      </c>
      <c r="C22" s="28" t="s">
        <v>231</v>
      </c>
      <c r="D22" s="28" t="s">
        <v>230</v>
      </c>
      <c r="E22" s="94">
        <v>3.2475</v>
      </c>
      <c r="F22" s="94">
        <v>3.2475</v>
      </c>
      <c r="G22" s="94">
        <v>0</v>
      </c>
      <c r="H22" s="70">
        <v>0</v>
      </c>
    </row>
    <row r="23" spans="1:8" ht="27" customHeight="1">
      <c r="A23" s="37" t="s">
        <v>229</v>
      </c>
      <c r="B23" s="28" t="s">
        <v>230</v>
      </c>
      <c r="C23" s="28" t="s">
        <v>212</v>
      </c>
      <c r="D23" s="28" t="s">
        <v>212</v>
      </c>
      <c r="E23" s="94">
        <v>15.706128</v>
      </c>
      <c r="F23" s="94">
        <v>15.706128</v>
      </c>
      <c r="G23" s="94">
        <v>0</v>
      </c>
      <c r="H23" s="70">
        <v>0</v>
      </c>
    </row>
    <row r="24" spans="1:8" ht="27" customHeight="1">
      <c r="A24" s="37" t="s">
        <v>232</v>
      </c>
      <c r="B24" s="28" t="s">
        <v>233</v>
      </c>
      <c r="C24" s="28" t="s">
        <v>212</v>
      </c>
      <c r="D24" s="28" t="s">
        <v>212</v>
      </c>
      <c r="E24" s="94">
        <v>10.848</v>
      </c>
      <c r="F24" s="94">
        <v>10.848</v>
      </c>
      <c r="G24" s="94">
        <v>0</v>
      </c>
      <c r="H24" s="70">
        <v>0</v>
      </c>
    </row>
    <row r="25" spans="1:8" ht="27" customHeight="1">
      <c r="A25" s="37" t="s">
        <v>232</v>
      </c>
      <c r="B25" s="28" t="s">
        <v>233</v>
      </c>
      <c r="C25" s="28" t="s">
        <v>234</v>
      </c>
      <c r="D25" s="28" t="s">
        <v>235</v>
      </c>
      <c r="E25" s="94">
        <v>2.328</v>
      </c>
      <c r="F25" s="94">
        <v>2.328</v>
      </c>
      <c r="G25" s="94">
        <v>0</v>
      </c>
      <c r="H25" s="70">
        <v>0</v>
      </c>
    </row>
    <row r="26" spans="1:8" ht="27" customHeight="1">
      <c r="A26" s="37" t="s">
        <v>236</v>
      </c>
      <c r="B26" s="28" t="s">
        <v>235</v>
      </c>
      <c r="C26" s="28" t="s">
        <v>212</v>
      </c>
      <c r="D26" s="28" t="s">
        <v>212</v>
      </c>
      <c r="E26" s="94">
        <v>5.814</v>
      </c>
      <c r="F26" s="94">
        <v>5.814</v>
      </c>
      <c r="G26" s="94">
        <v>0</v>
      </c>
      <c r="H26" s="70">
        <v>0</v>
      </c>
    </row>
    <row r="27" spans="1:8" ht="27" customHeight="1">
      <c r="A27" s="37" t="s">
        <v>236</v>
      </c>
      <c r="B27" s="28" t="s">
        <v>235</v>
      </c>
      <c r="C27" s="28" t="s">
        <v>215</v>
      </c>
      <c r="D27" s="28" t="s">
        <v>216</v>
      </c>
      <c r="E27" s="94">
        <v>6.783</v>
      </c>
      <c r="F27" s="94">
        <v>6.783</v>
      </c>
      <c r="G27" s="94">
        <v>0</v>
      </c>
      <c r="H27" s="70">
        <v>0</v>
      </c>
    </row>
    <row r="28" spans="1:8" ht="27" customHeight="1">
      <c r="A28" s="37" t="s">
        <v>236</v>
      </c>
      <c r="B28" s="28" t="s">
        <v>235</v>
      </c>
      <c r="C28" s="28" t="s">
        <v>234</v>
      </c>
      <c r="D28" s="28" t="s">
        <v>235</v>
      </c>
      <c r="E28" s="94">
        <v>2.261</v>
      </c>
      <c r="F28" s="94">
        <v>2.261</v>
      </c>
      <c r="G28" s="94">
        <v>0</v>
      </c>
      <c r="H28" s="70">
        <v>0</v>
      </c>
    </row>
    <row r="29" spans="1:8" ht="27" customHeight="1">
      <c r="A29" s="37" t="s">
        <v>237</v>
      </c>
      <c r="B29" s="28" t="s">
        <v>238</v>
      </c>
      <c r="C29" s="28"/>
      <c r="D29" s="28"/>
      <c r="E29" s="94">
        <v>253.38</v>
      </c>
      <c r="F29" s="94">
        <v>0</v>
      </c>
      <c r="G29" s="94">
        <v>253.38</v>
      </c>
      <c r="H29" s="70">
        <v>0</v>
      </c>
    </row>
    <row r="30" spans="1:8" ht="27" customHeight="1">
      <c r="A30" s="37" t="s">
        <v>239</v>
      </c>
      <c r="B30" s="28" t="s">
        <v>240</v>
      </c>
      <c r="C30" s="28" t="s">
        <v>243</v>
      </c>
      <c r="D30" s="28" t="s">
        <v>244</v>
      </c>
      <c r="E30" s="94">
        <v>213.3</v>
      </c>
      <c r="F30" s="94">
        <v>0</v>
      </c>
      <c r="G30" s="94">
        <v>213.3</v>
      </c>
      <c r="H30" s="70">
        <v>0</v>
      </c>
    </row>
    <row r="31" spans="1:8" ht="27" customHeight="1">
      <c r="A31" s="37" t="s">
        <v>239</v>
      </c>
      <c r="B31" s="28" t="s">
        <v>240</v>
      </c>
      <c r="C31" s="28" t="s">
        <v>241</v>
      </c>
      <c r="D31" s="28" t="s">
        <v>242</v>
      </c>
      <c r="E31" s="94">
        <v>21.3</v>
      </c>
      <c r="F31" s="94">
        <v>0</v>
      </c>
      <c r="G31" s="94">
        <v>21.3</v>
      </c>
      <c r="H31" s="70">
        <v>0</v>
      </c>
    </row>
    <row r="32" spans="1:8" ht="27" customHeight="1">
      <c r="A32" s="37" t="s">
        <v>245</v>
      </c>
      <c r="B32" s="28" t="s">
        <v>246</v>
      </c>
      <c r="C32" s="28" t="s">
        <v>243</v>
      </c>
      <c r="D32" s="28" t="s">
        <v>244</v>
      </c>
      <c r="E32" s="94">
        <v>5.22</v>
      </c>
      <c r="F32" s="94">
        <v>0</v>
      </c>
      <c r="G32" s="94">
        <v>5.22</v>
      </c>
      <c r="H32" s="70">
        <v>0</v>
      </c>
    </row>
    <row r="33" spans="1:8" ht="27" customHeight="1">
      <c r="A33" s="37" t="s">
        <v>245</v>
      </c>
      <c r="B33" s="28" t="s">
        <v>246</v>
      </c>
      <c r="C33" s="28" t="s">
        <v>241</v>
      </c>
      <c r="D33" s="28" t="s">
        <v>242</v>
      </c>
      <c r="E33" s="94">
        <v>13.56</v>
      </c>
      <c r="F33" s="94">
        <v>0</v>
      </c>
      <c r="G33" s="94">
        <v>13.56</v>
      </c>
      <c r="H33" s="70">
        <v>0</v>
      </c>
    </row>
    <row r="34" spans="1:8" ht="27" customHeight="1">
      <c r="A34" s="37" t="s">
        <v>247</v>
      </c>
      <c r="B34" s="28" t="s">
        <v>248</v>
      </c>
      <c r="C34" s="28"/>
      <c r="D34" s="28"/>
      <c r="E34" s="94">
        <v>10.3054</v>
      </c>
      <c r="F34" s="94">
        <v>10.3054</v>
      </c>
      <c r="G34" s="94">
        <v>0</v>
      </c>
      <c r="H34" s="70">
        <v>0</v>
      </c>
    </row>
    <row r="35" spans="1:8" ht="27" customHeight="1">
      <c r="A35" s="37" t="s">
        <v>249</v>
      </c>
      <c r="B35" s="28" t="s">
        <v>250</v>
      </c>
      <c r="C35" s="28" t="s">
        <v>251</v>
      </c>
      <c r="D35" s="28" t="s">
        <v>252</v>
      </c>
      <c r="E35" s="94">
        <v>8.7454</v>
      </c>
      <c r="F35" s="94">
        <v>8.7454</v>
      </c>
      <c r="G35" s="94">
        <v>0</v>
      </c>
      <c r="H35" s="70">
        <v>0</v>
      </c>
    </row>
    <row r="36" spans="1:8" ht="27" customHeight="1">
      <c r="A36" s="37" t="s">
        <v>253</v>
      </c>
      <c r="B36" s="28" t="s">
        <v>254</v>
      </c>
      <c r="C36" s="28" t="s">
        <v>255</v>
      </c>
      <c r="D36" s="28" t="s">
        <v>256</v>
      </c>
      <c r="E36" s="94">
        <v>1.56</v>
      </c>
      <c r="F36" s="94">
        <v>1.56</v>
      </c>
      <c r="G36" s="94">
        <v>0</v>
      </c>
      <c r="H36" s="70">
        <v>0</v>
      </c>
    </row>
  </sheetData>
  <sheetProtection/>
  <mergeCells count="1">
    <mergeCell ref="A2:H2"/>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47" r:id="rId1"/>
</worksheet>
</file>

<file path=xl/worksheets/sheet11.xml><?xml version="1.0" encoding="utf-8"?>
<worksheet xmlns="http://schemas.openxmlformats.org/spreadsheetml/2006/main" xmlns:r="http://schemas.openxmlformats.org/officeDocument/2006/relationships">
  <sheetPr>
    <pageSetUpPr fitToPage="1"/>
  </sheetPr>
  <dimension ref="A1:J23"/>
  <sheetViews>
    <sheetView showGridLines="0" showZeros="0" zoomScalePageLayoutView="0" workbookViewId="0" topLeftCell="A1">
      <selection activeCell="A1" sqref="A1"/>
    </sheetView>
  </sheetViews>
  <sheetFormatPr defaultColWidth="9.16015625" defaultRowHeight="12.75" customHeight="1"/>
  <cols>
    <col min="1" max="1" width="21" style="0" customWidth="1"/>
    <col min="2" max="2" width="13" style="0" customWidth="1"/>
    <col min="3" max="3" width="33" style="0" customWidth="1"/>
    <col min="4" max="4" width="14.83203125" style="0" customWidth="1"/>
    <col min="5" max="5" width="28.5" style="0" customWidth="1"/>
    <col min="6" max="6" width="15.16015625" style="0" customWidth="1"/>
    <col min="7" max="7" width="29.16015625" style="0" customWidth="1"/>
    <col min="8" max="8" width="13" style="0" customWidth="1"/>
  </cols>
  <sheetData>
    <row r="1" spans="1:5" ht="24" customHeight="1">
      <c r="A1" s="34" t="s">
        <v>25</v>
      </c>
      <c r="B1" s="55"/>
      <c r="C1" s="55"/>
      <c r="D1" s="55"/>
      <c r="E1" s="55"/>
    </row>
    <row r="2" spans="1:8" ht="24" customHeight="1">
      <c r="A2" s="159" t="s">
        <v>26</v>
      </c>
      <c r="B2" s="159"/>
      <c r="C2" s="159"/>
      <c r="D2" s="159"/>
      <c r="E2" s="159"/>
      <c r="F2" s="159"/>
      <c r="G2" s="159"/>
      <c r="H2" s="159"/>
    </row>
    <row r="3" spans="1:8" ht="24" customHeight="1">
      <c r="A3" s="172"/>
      <c r="B3" s="172"/>
      <c r="C3" s="56"/>
      <c r="D3" s="56"/>
      <c r="E3" s="57"/>
      <c r="H3" s="58" t="s">
        <v>43</v>
      </c>
    </row>
    <row r="4" spans="1:8" ht="24" customHeight="1">
      <c r="A4" s="160" t="s">
        <v>257</v>
      </c>
      <c r="B4" s="160"/>
      <c r="C4" s="160" t="s">
        <v>258</v>
      </c>
      <c r="D4" s="160"/>
      <c r="E4" s="160"/>
      <c r="F4" s="160"/>
      <c r="G4" s="160"/>
      <c r="H4" s="160"/>
    </row>
    <row r="5" spans="1:8" ht="24" customHeight="1">
      <c r="A5" s="18" t="s">
        <v>46</v>
      </c>
      <c r="B5" s="21" t="s">
        <v>47</v>
      </c>
      <c r="C5" s="18" t="s">
        <v>48</v>
      </c>
      <c r="D5" s="59" t="s">
        <v>47</v>
      </c>
      <c r="E5" s="18" t="s">
        <v>259</v>
      </c>
      <c r="F5" s="18" t="s">
        <v>47</v>
      </c>
      <c r="G5" s="30" t="s">
        <v>50</v>
      </c>
      <c r="H5" s="22" t="s">
        <v>47</v>
      </c>
    </row>
    <row r="6" spans="1:8" ht="24" customHeight="1">
      <c r="A6" s="60" t="s">
        <v>260</v>
      </c>
      <c r="B6" s="32"/>
      <c r="C6" s="61" t="s">
        <v>261</v>
      </c>
      <c r="D6" s="62"/>
      <c r="E6" s="63" t="s">
        <v>262</v>
      </c>
      <c r="F6" s="62">
        <f>SUM(F7:F9)</f>
        <v>0</v>
      </c>
      <c r="G6" s="64" t="s">
        <v>263</v>
      </c>
      <c r="H6" s="65"/>
    </row>
    <row r="7" spans="1:8" ht="24" customHeight="1">
      <c r="A7" s="66"/>
      <c r="B7" s="67"/>
      <c r="C7" s="68" t="s">
        <v>264</v>
      </c>
      <c r="D7" s="62"/>
      <c r="E7" s="69" t="s">
        <v>265</v>
      </c>
      <c r="F7" s="62"/>
      <c r="G7" s="64" t="s">
        <v>266</v>
      </c>
      <c r="H7" s="65"/>
    </row>
    <row r="8" spans="1:10" ht="24" customHeight="1">
      <c r="A8" s="66"/>
      <c r="B8" s="32"/>
      <c r="C8" s="68" t="s">
        <v>267</v>
      </c>
      <c r="D8" s="62"/>
      <c r="E8" s="69" t="s">
        <v>268</v>
      </c>
      <c r="F8" s="70"/>
      <c r="G8" s="64" t="s">
        <v>269</v>
      </c>
      <c r="H8" s="65"/>
      <c r="I8" s="17"/>
      <c r="J8" s="17"/>
    </row>
    <row r="9" spans="1:10" ht="24" customHeight="1">
      <c r="A9" s="71"/>
      <c r="B9" s="32"/>
      <c r="C9" s="68" t="s">
        <v>270</v>
      </c>
      <c r="D9" s="62"/>
      <c r="E9" s="69" t="s">
        <v>271</v>
      </c>
      <c r="F9" s="72"/>
      <c r="G9" s="64" t="s">
        <v>272</v>
      </c>
      <c r="H9" s="65"/>
      <c r="I9" s="17"/>
      <c r="J9" s="17"/>
    </row>
    <row r="10" spans="1:9" ht="24" customHeight="1">
      <c r="A10" s="71"/>
      <c r="B10" s="32"/>
      <c r="C10" s="68" t="s">
        <v>273</v>
      </c>
      <c r="D10" s="62"/>
      <c r="E10" s="73" t="s">
        <v>69</v>
      </c>
      <c r="F10" s="74">
        <f>SUM(F11:F19)</f>
        <v>0</v>
      </c>
      <c r="G10" s="64" t="s">
        <v>274</v>
      </c>
      <c r="H10" s="65"/>
      <c r="I10" s="17"/>
    </row>
    <row r="11" spans="1:8" ht="24" customHeight="1">
      <c r="A11" s="66"/>
      <c r="B11" s="32"/>
      <c r="C11" s="68" t="s">
        <v>275</v>
      </c>
      <c r="D11" s="62"/>
      <c r="E11" s="69" t="s">
        <v>265</v>
      </c>
      <c r="F11" s="62"/>
      <c r="G11" s="64" t="s">
        <v>276</v>
      </c>
      <c r="H11" s="65"/>
    </row>
    <row r="12" spans="1:8" ht="24" customHeight="1">
      <c r="A12" s="66"/>
      <c r="B12" s="32"/>
      <c r="C12" s="68" t="s">
        <v>277</v>
      </c>
      <c r="D12" s="62"/>
      <c r="E12" s="69" t="s">
        <v>268</v>
      </c>
      <c r="F12" s="70"/>
      <c r="G12" s="64" t="s">
        <v>278</v>
      </c>
      <c r="H12" s="65"/>
    </row>
    <row r="13" spans="1:8" ht="24" customHeight="1">
      <c r="A13" s="75"/>
      <c r="B13" s="32"/>
      <c r="C13" s="76" t="s">
        <v>279</v>
      </c>
      <c r="D13" s="62"/>
      <c r="E13" s="69" t="s">
        <v>271</v>
      </c>
      <c r="F13" s="74"/>
      <c r="G13" s="64" t="s">
        <v>280</v>
      </c>
      <c r="H13" s="65"/>
    </row>
    <row r="14" spans="1:8" ht="24" customHeight="1">
      <c r="A14" s="75"/>
      <c r="B14" s="45"/>
      <c r="C14" s="77" t="s">
        <v>281</v>
      </c>
      <c r="D14" s="62"/>
      <c r="E14" s="69" t="s">
        <v>282</v>
      </c>
      <c r="F14" s="70"/>
      <c r="G14" s="64" t="s">
        <v>283</v>
      </c>
      <c r="H14" s="65"/>
    </row>
    <row r="15" spans="1:8" ht="24" customHeight="1">
      <c r="A15" s="75"/>
      <c r="B15" s="32"/>
      <c r="C15" s="78" t="s">
        <v>284</v>
      </c>
      <c r="D15" s="62"/>
      <c r="E15" s="69" t="s">
        <v>285</v>
      </c>
      <c r="F15" s="74"/>
      <c r="G15" s="64" t="s">
        <v>286</v>
      </c>
      <c r="H15" s="65"/>
    </row>
    <row r="16" spans="1:8" ht="24" customHeight="1">
      <c r="A16" s="79"/>
      <c r="B16" s="80"/>
      <c r="C16" s="68" t="s">
        <v>287</v>
      </c>
      <c r="D16" s="62"/>
      <c r="E16" s="69" t="s">
        <v>288</v>
      </c>
      <c r="F16" s="70"/>
      <c r="G16" s="64" t="s">
        <v>289</v>
      </c>
      <c r="H16" s="65"/>
    </row>
    <row r="17" spans="1:8" ht="24" customHeight="1">
      <c r="A17" s="81"/>
      <c r="B17" s="80"/>
      <c r="C17" s="68" t="s">
        <v>290</v>
      </c>
      <c r="D17" s="62"/>
      <c r="E17" s="69" t="s">
        <v>291</v>
      </c>
      <c r="F17" s="74"/>
      <c r="G17" s="64" t="s">
        <v>292</v>
      </c>
      <c r="H17" s="82"/>
    </row>
    <row r="18" spans="1:8" ht="24" customHeight="1">
      <c r="A18" s="81"/>
      <c r="B18" s="80"/>
      <c r="C18" s="68" t="s">
        <v>293</v>
      </c>
      <c r="D18" s="62"/>
      <c r="E18" s="69" t="s">
        <v>294</v>
      </c>
      <c r="F18" s="62"/>
      <c r="G18" s="64" t="s">
        <v>295</v>
      </c>
      <c r="H18" s="82"/>
    </row>
    <row r="19" spans="1:8" ht="24" customHeight="1">
      <c r="A19" s="75"/>
      <c r="B19" s="80"/>
      <c r="C19" s="68" t="s">
        <v>296</v>
      </c>
      <c r="D19" s="62"/>
      <c r="E19" s="69" t="s">
        <v>297</v>
      </c>
      <c r="F19" s="62"/>
      <c r="G19" s="83" t="s">
        <v>298</v>
      </c>
      <c r="H19" s="82"/>
    </row>
    <row r="20" spans="1:8" ht="24" customHeight="1">
      <c r="A20" s="75"/>
      <c r="B20" s="32"/>
      <c r="C20" s="68" t="s">
        <v>299</v>
      </c>
      <c r="D20" s="70"/>
      <c r="E20" s="69" t="s">
        <v>300</v>
      </c>
      <c r="F20" s="70"/>
      <c r="G20" s="64" t="s">
        <v>301</v>
      </c>
      <c r="H20" s="65"/>
    </row>
    <row r="21" spans="1:8" ht="24" customHeight="1">
      <c r="A21" s="79"/>
      <c r="B21" s="32"/>
      <c r="C21" s="81"/>
      <c r="D21" s="72"/>
      <c r="E21" s="81"/>
      <c r="F21" s="72">
        <v>0</v>
      </c>
      <c r="G21" s="81"/>
      <c r="H21" s="84"/>
    </row>
    <row r="22" spans="1:8" ht="24" customHeight="1">
      <c r="A22" s="81"/>
      <c r="B22" s="32"/>
      <c r="C22" s="85"/>
      <c r="D22" s="86"/>
      <c r="E22" s="71"/>
      <c r="F22" s="87"/>
      <c r="G22" s="81"/>
      <c r="H22" s="81"/>
    </row>
    <row r="23" spans="1:8" ht="24" customHeight="1">
      <c r="A23" s="88" t="s">
        <v>302</v>
      </c>
      <c r="B23" s="89">
        <f>SUM(B6)</f>
        <v>0</v>
      </c>
      <c r="C23" s="88" t="s">
        <v>303</v>
      </c>
      <c r="D23" s="87">
        <f>SUM(D6:D20)</f>
        <v>0</v>
      </c>
      <c r="E23" s="88" t="s">
        <v>303</v>
      </c>
      <c r="F23" s="87">
        <f>SUM(F6,F10)</f>
        <v>0</v>
      </c>
      <c r="G23" s="88" t="s">
        <v>303</v>
      </c>
      <c r="H23" s="90">
        <f>SUM(H6:H20)</f>
        <v>0</v>
      </c>
    </row>
  </sheetData>
  <sheetProtection/>
  <mergeCells count="4">
    <mergeCell ref="A2:H2"/>
    <mergeCell ref="A3:B3"/>
    <mergeCell ref="A4:B4"/>
    <mergeCell ref="C4:H4"/>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81" r:id="rId1"/>
</worksheet>
</file>

<file path=xl/worksheets/sheet12.xml><?xml version="1.0" encoding="utf-8"?>
<worksheet xmlns="http://schemas.openxmlformats.org/spreadsheetml/2006/main" xmlns:r="http://schemas.openxmlformats.org/officeDocument/2006/relationships">
  <sheetPr>
    <pageSetUpPr fitToPage="1"/>
  </sheetPr>
  <dimension ref="A1:D19"/>
  <sheetViews>
    <sheetView showGridLines="0" showZeros="0" zoomScalePageLayoutView="0" workbookViewId="0" topLeftCell="A1">
      <selection activeCell="B28" sqref="B28"/>
    </sheetView>
  </sheetViews>
  <sheetFormatPr defaultColWidth="9.16015625" defaultRowHeight="12.75" customHeight="1"/>
  <cols>
    <col min="1" max="1" width="22" style="0" customWidth="1"/>
    <col min="2" max="2" width="45.66015625" style="0" customWidth="1"/>
    <col min="3" max="3" width="34" style="0" customWidth="1"/>
    <col min="4" max="4" width="36.83203125" style="0" customWidth="1"/>
  </cols>
  <sheetData>
    <row r="1" ht="12.75" customHeight="1">
      <c r="A1" s="34" t="s">
        <v>29</v>
      </c>
    </row>
    <row r="2" spans="1:4" ht="34.5" customHeight="1">
      <c r="A2" s="35" t="s">
        <v>304</v>
      </c>
      <c r="B2" s="52"/>
      <c r="C2" s="35"/>
      <c r="D2" s="35"/>
    </row>
    <row r="3" ht="12.75" customHeight="1">
      <c r="D3" s="33" t="s">
        <v>43</v>
      </c>
    </row>
    <row r="4" spans="1:4" ht="33.75" customHeight="1">
      <c r="A4" s="36" t="s">
        <v>125</v>
      </c>
      <c r="B4" s="53" t="s">
        <v>305</v>
      </c>
      <c r="C4" s="36" t="s">
        <v>306</v>
      </c>
      <c r="D4" s="36" t="s">
        <v>307</v>
      </c>
    </row>
    <row r="5" spans="1:4" ht="21.75" customHeight="1">
      <c r="A5" s="28"/>
      <c r="B5" s="28" t="s">
        <v>127</v>
      </c>
      <c r="C5" s="32">
        <v>233.3</v>
      </c>
      <c r="D5" s="54">
        <v>0</v>
      </c>
    </row>
    <row r="6" spans="1:4" ht="21.75" customHeight="1">
      <c r="A6" s="28"/>
      <c r="B6" s="28" t="s">
        <v>139</v>
      </c>
      <c r="C6" s="32">
        <v>233.3</v>
      </c>
      <c r="D6" s="54">
        <v>0</v>
      </c>
    </row>
    <row r="7" spans="1:4" ht="21.75" customHeight="1">
      <c r="A7" s="28" t="s">
        <v>140</v>
      </c>
      <c r="B7" s="28" t="s">
        <v>141</v>
      </c>
      <c r="C7" s="32">
        <v>213.3</v>
      </c>
      <c r="D7" s="54">
        <v>0</v>
      </c>
    </row>
    <row r="8" spans="1:4" ht="21.75" customHeight="1">
      <c r="A8" s="28" t="s">
        <v>154</v>
      </c>
      <c r="B8" s="28" t="s">
        <v>308</v>
      </c>
      <c r="C8" s="32">
        <v>40</v>
      </c>
      <c r="D8" s="54">
        <v>0</v>
      </c>
    </row>
    <row r="9" spans="1:4" ht="21.75" customHeight="1">
      <c r="A9" s="28" t="s">
        <v>154</v>
      </c>
      <c r="B9" s="28" t="s">
        <v>309</v>
      </c>
      <c r="C9" s="32">
        <v>12</v>
      </c>
      <c r="D9" s="54">
        <v>0</v>
      </c>
    </row>
    <row r="10" spans="1:4" ht="21.75" customHeight="1">
      <c r="A10" s="28" t="s">
        <v>154</v>
      </c>
      <c r="B10" s="154" t="s">
        <v>646</v>
      </c>
      <c r="C10" s="32">
        <v>24</v>
      </c>
      <c r="D10" s="54">
        <v>0</v>
      </c>
    </row>
    <row r="11" spans="1:4" ht="21.75" customHeight="1">
      <c r="A11" s="28" t="s">
        <v>154</v>
      </c>
      <c r="B11" s="28" t="s">
        <v>310</v>
      </c>
      <c r="C11" s="32">
        <v>37.3</v>
      </c>
      <c r="D11" s="54">
        <v>0</v>
      </c>
    </row>
    <row r="12" spans="1:4" ht="21.75" customHeight="1">
      <c r="A12" s="28" t="s">
        <v>154</v>
      </c>
      <c r="B12" s="28" t="s">
        <v>311</v>
      </c>
      <c r="C12" s="32">
        <v>4</v>
      </c>
      <c r="D12" s="54">
        <v>0</v>
      </c>
    </row>
    <row r="13" spans="1:4" ht="21.75" customHeight="1">
      <c r="A13" s="28" t="s">
        <v>154</v>
      </c>
      <c r="B13" s="28" t="s">
        <v>312</v>
      </c>
      <c r="C13" s="32">
        <v>40</v>
      </c>
      <c r="D13" s="54">
        <v>0</v>
      </c>
    </row>
    <row r="14" spans="1:4" ht="21.75" customHeight="1">
      <c r="A14" s="28" t="s">
        <v>154</v>
      </c>
      <c r="B14" s="28" t="s">
        <v>313</v>
      </c>
      <c r="C14" s="32">
        <v>6</v>
      </c>
      <c r="D14" s="54">
        <v>0</v>
      </c>
    </row>
    <row r="15" spans="1:4" ht="21.75" customHeight="1">
      <c r="A15" s="28" t="s">
        <v>154</v>
      </c>
      <c r="B15" s="28" t="s">
        <v>314</v>
      </c>
      <c r="C15" s="32">
        <v>50</v>
      </c>
      <c r="D15" s="54">
        <v>0</v>
      </c>
    </row>
    <row r="16" spans="1:4" ht="21.75" customHeight="1">
      <c r="A16" s="28" t="s">
        <v>142</v>
      </c>
      <c r="B16" s="28" t="s">
        <v>143</v>
      </c>
      <c r="C16" s="32">
        <v>20</v>
      </c>
      <c r="D16" s="54">
        <v>0</v>
      </c>
    </row>
    <row r="17" spans="1:4" ht="21.75" customHeight="1">
      <c r="A17" s="28" t="s">
        <v>155</v>
      </c>
      <c r="B17" s="28" t="s">
        <v>314</v>
      </c>
      <c r="C17" s="32">
        <v>20</v>
      </c>
      <c r="D17" s="54">
        <v>0</v>
      </c>
    </row>
    <row r="19" ht="12.75" customHeight="1">
      <c r="B19" s="17"/>
    </row>
  </sheetData>
  <sheetProtection/>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K19"/>
  <sheetViews>
    <sheetView showGridLines="0" showZeros="0" zoomScalePageLayoutView="0" workbookViewId="0" topLeftCell="A1">
      <selection activeCell="A1" sqref="A1"/>
    </sheetView>
  </sheetViews>
  <sheetFormatPr defaultColWidth="9.16015625" defaultRowHeight="12.75" customHeight="1"/>
  <cols>
    <col min="1" max="1" width="11.83203125" style="0" customWidth="1"/>
    <col min="2" max="2" width="27.16015625" style="0" customWidth="1"/>
    <col min="3" max="3" width="22" style="0" customWidth="1"/>
    <col min="4" max="4" width="15.5" style="0" customWidth="1"/>
    <col min="5" max="11" width="12.66015625" style="0" customWidth="1"/>
  </cols>
  <sheetData>
    <row r="1" ht="12.75" customHeight="1">
      <c r="A1" s="17" t="s">
        <v>31</v>
      </c>
    </row>
    <row r="2" spans="1:11" ht="27" customHeight="1">
      <c r="A2" s="173" t="s">
        <v>32</v>
      </c>
      <c r="B2" s="173"/>
      <c r="C2" s="173"/>
      <c r="D2" s="173"/>
      <c r="E2" s="173"/>
      <c r="F2" s="173"/>
      <c r="G2" s="173"/>
      <c r="H2" s="173"/>
      <c r="I2" s="173"/>
      <c r="J2" s="173"/>
      <c r="K2" s="173"/>
    </row>
    <row r="3" ht="18" customHeight="1">
      <c r="K3" s="33" t="s">
        <v>43</v>
      </c>
    </row>
    <row r="4" spans="1:11" ht="23.25" customHeight="1">
      <c r="A4" s="19" t="s">
        <v>315</v>
      </c>
      <c r="B4" s="23" t="s">
        <v>316</v>
      </c>
      <c r="C4" s="20" t="s">
        <v>317</v>
      </c>
      <c r="D4" s="23" t="s">
        <v>318</v>
      </c>
      <c r="E4" s="23" t="s">
        <v>319</v>
      </c>
      <c r="F4" s="23" t="s">
        <v>320</v>
      </c>
      <c r="G4" s="23" t="s">
        <v>321</v>
      </c>
      <c r="H4" s="23" t="s">
        <v>322</v>
      </c>
      <c r="I4" s="23" t="s">
        <v>323</v>
      </c>
      <c r="J4" s="23" t="s">
        <v>324</v>
      </c>
      <c r="K4" s="18" t="s">
        <v>165</v>
      </c>
    </row>
    <row r="5" spans="1:11" ht="23.25" customHeight="1">
      <c r="A5" s="26">
        <v>1</v>
      </c>
      <c r="B5" s="26">
        <v>2</v>
      </c>
      <c r="C5" s="26">
        <v>3</v>
      </c>
      <c r="D5" s="47">
        <v>4</v>
      </c>
      <c r="E5" s="47">
        <v>5</v>
      </c>
      <c r="F5" s="47">
        <v>6</v>
      </c>
      <c r="G5" s="47">
        <v>7</v>
      </c>
      <c r="H5" s="47">
        <v>8</v>
      </c>
      <c r="I5" s="47">
        <v>9</v>
      </c>
      <c r="J5" s="47">
        <v>10</v>
      </c>
      <c r="K5" s="47">
        <v>11</v>
      </c>
    </row>
    <row r="6" spans="1:11" ht="18" customHeight="1">
      <c r="A6" s="28"/>
      <c r="B6" s="28"/>
      <c r="C6" s="28"/>
      <c r="D6" s="48"/>
      <c r="E6" s="28"/>
      <c r="F6" s="28"/>
      <c r="G6" s="28"/>
      <c r="H6" s="49"/>
      <c r="I6" s="44"/>
      <c r="J6" s="50"/>
      <c r="K6" s="51"/>
    </row>
    <row r="7" spans="1:11" ht="12.75" customHeight="1">
      <c r="A7" s="17"/>
      <c r="B7" s="17"/>
      <c r="C7" s="17"/>
      <c r="D7" s="17"/>
      <c r="E7" s="17"/>
      <c r="F7" s="17"/>
      <c r="G7" s="17"/>
      <c r="H7" s="17"/>
      <c r="I7" s="17"/>
      <c r="J7" s="17"/>
      <c r="K7" s="17"/>
    </row>
    <row r="8" spans="2:11" ht="12.75" customHeight="1">
      <c r="B8" s="17"/>
      <c r="C8" s="17"/>
      <c r="D8" s="17"/>
      <c r="E8" s="17"/>
      <c r="F8" s="17"/>
      <c r="G8" s="17"/>
      <c r="H8" s="17"/>
      <c r="I8" s="17"/>
      <c r="J8" s="17"/>
      <c r="K8" s="17"/>
    </row>
    <row r="9" spans="2:11" ht="12.75" customHeight="1">
      <c r="B9" s="17"/>
      <c r="C9" s="17"/>
      <c r="E9" s="17"/>
      <c r="F9" s="17"/>
      <c r="G9" s="17"/>
      <c r="H9" s="17"/>
      <c r="I9" s="17"/>
      <c r="K9" s="17"/>
    </row>
    <row r="10" spans="2:11" ht="12.75" customHeight="1">
      <c r="B10" s="17"/>
      <c r="C10" s="17"/>
      <c r="K10" s="17"/>
    </row>
    <row r="11" spans="2:11" ht="12.75" customHeight="1">
      <c r="B11" s="17"/>
      <c r="C11" s="17"/>
      <c r="K11" s="17"/>
    </row>
    <row r="12" spans="3:11" ht="12.75" customHeight="1">
      <c r="C12" s="17"/>
      <c r="D12" s="17"/>
      <c r="K12" s="17"/>
    </row>
    <row r="13" spans="3:11" ht="12.75" customHeight="1">
      <c r="C13" s="17"/>
      <c r="K13" s="17"/>
    </row>
    <row r="14" spans="3:11" ht="12.75" customHeight="1">
      <c r="C14" s="17"/>
      <c r="K14" s="17"/>
    </row>
    <row r="15" ht="12.75" customHeight="1">
      <c r="D15" s="17"/>
    </row>
    <row r="16" ht="12.75" customHeight="1">
      <c r="D16" s="17"/>
    </row>
    <row r="17" ht="12.75" customHeight="1">
      <c r="D17" s="17"/>
    </row>
    <row r="18" ht="12.75" customHeight="1">
      <c r="D18" s="17"/>
    </row>
    <row r="19" ht="12.75" customHeight="1">
      <c r="D19" s="17"/>
    </row>
  </sheetData>
  <sheetProtection/>
  <mergeCells count="1">
    <mergeCell ref="A2:K2"/>
  </mergeCells>
  <printOptions horizontalCentered="1"/>
  <pageMargins left="0.7499999887361302" right="0.7499999887361302" top="0.9999999849815068" bottom="0.9999999849815068" header="0.4999999924907534" footer="0.4999999924907534"/>
  <pageSetup fitToHeight="1" fitToWidth="1" horizontalDpi="600" verticalDpi="600" orientation="portrait" paperSize="9" scale="64" r:id="rId1"/>
</worksheet>
</file>

<file path=xl/worksheets/sheet14.xml><?xml version="1.0" encoding="utf-8"?>
<worksheet xmlns="http://schemas.openxmlformats.org/spreadsheetml/2006/main" xmlns:r="http://schemas.openxmlformats.org/officeDocument/2006/relationships">
  <sheetPr>
    <pageSetUpPr fitToPage="1"/>
  </sheetPr>
  <dimension ref="A1:O18"/>
  <sheetViews>
    <sheetView showGridLines="0" showZeros="0" zoomScalePageLayoutView="0" workbookViewId="0" topLeftCell="A1">
      <selection activeCell="A1" sqref="A1"/>
    </sheetView>
  </sheetViews>
  <sheetFormatPr defaultColWidth="9.16015625" defaultRowHeight="12.75" customHeight="1"/>
  <cols>
    <col min="1" max="3" width="9.16015625" style="0" customWidth="1"/>
    <col min="4" max="4" width="26.33203125" style="0" customWidth="1"/>
    <col min="5" max="5" width="23.16015625" style="0" customWidth="1"/>
    <col min="6" max="13" width="12.83203125" style="0" customWidth="1"/>
    <col min="14" max="14" width="17.16015625" style="0" customWidth="1"/>
    <col min="15" max="15" width="15" style="0" customWidth="1"/>
  </cols>
  <sheetData>
    <row r="1" ht="17.25" customHeight="1">
      <c r="A1" s="34" t="s">
        <v>33</v>
      </c>
    </row>
    <row r="2" spans="1:15" ht="28.5" customHeight="1">
      <c r="A2" s="35" t="s">
        <v>34</v>
      </c>
      <c r="B2" s="35"/>
      <c r="C2" s="35"/>
      <c r="D2" s="35"/>
      <c r="E2" s="35"/>
      <c r="F2" s="35"/>
      <c r="G2" s="35"/>
      <c r="H2" s="35"/>
      <c r="I2" s="35"/>
      <c r="J2" s="35"/>
      <c r="K2" s="35"/>
      <c r="L2" s="35"/>
      <c r="M2" s="35"/>
      <c r="N2" s="35"/>
      <c r="O2" s="40"/>
    </row>
    <row r="3" ht="14.25" customHeight="1">
      <c r="O3" s="33" t="s">
        <v>43</v>
      </c>
    </row>
    <row r="4" spans="1:15" ht="28.5" customHeight="1">
      <c r="A4" s="165" t="s">
        <v>325</v>
      </c>
      <c r="B4" s="165"/>
      <c r="C4" s="165"/>
      <c r="D4" s="165" t="s">
        <v>125</v>
      </c>
      <c r="E4" s="165" t="s">
        <v>326</v>
      </c>
      <c r="F4" s="169" t="s">
        <v>327</v>
      </c>
      <c r="G4" s="165" t="s">
        <v>328</v>
      </c>
      <c r="H4" s="165" t="s">
        <v>329</v>
      </c>
      <c r="I4" s="165" t="s">
        <v>330</v>
      </c>
      <c r="J4" s="165" t="s">
        <v>331</v>
      </c>
      <c r="K4" s="165"/>
      <c r="L4" s="165" t="s">
        <v>332</v>
      </c>
      <c r="M4" s="165"/>
      <c r="N4" s="165" t="s">
        <v>333</v>
      </c>
      <c r="O4" s="160" t="s">
        <v>334</v>
      </c>
    </row>
    <row r="5" spans="1:15" ht="28.5" customHeight="1">
      <c r="A5" s="36" t="s">
        <v>335</v>
      </c>
      <c r="B5" s="36" t="s">
        <v>336</v>
      </c>
      <c r="C5" s="36" t="s">
        <v>337</v>
      </c>
      <c r="D5" s="166"/>
      <c r="E5" s="166"/>
      <c r="F5" s="170"/>
      <c r="G5" s="166"/>
      <c r="H5" s="166"/>
      <c r="I5" s="166"/>
      <c r="J5" s="41" t="s">
        <v>335</v>
      </c>
      <c r="K5" s="41" t="s">
        <v>336</v>
      </c>
      <c r="L5" s="41" t="s">
        <v>335</v>
      </c>
      <c r="M5" s="41" t="s">
        <v>336</v>
      </c>
      <c r="N5" s="166"/>
      <c r="O5" s="167"/>
    </row>
    <row r="6" spans="1:15" ht="24.75" customHeight="1">
      <c r="A6" s="37"/>
      <c r="B6" s="37"/>
      <c r="C6" s="37"/>
      <c r="D6" s="37"/>
      <c r="E6" s="28"/>
      <c r="F6" s="38"/>
      <c r="G6" s="39"/>
      <c r="H6" s="39"/>
      <c r="I6" s="42"/>
      <c r="J6" s="43"/>
      <c r="K6" s="44"/>
      <c r="L6" s="44"/>
      <c r="M6" s="44"/>
      <c r="N6" s="45"/>
      <c r="O6" s="46"/>
    </row>
    <row r="7" spans="1:15" ht="26.25" customHeight="1">
      <c r="A7" s="17"/>
      <c r="B7" s="17"/>
      <c r="C7" s="17"/>
      <c r="E7" s="17"/>
      <c r="F7" s="17"/>
      <c r="G7" s="17"/>
      <c r="H7" s="17"/>
      <c r="I7" s="17"/>
      <c r="J7" s="17"/>
      <c r="K7" s="17"/>
      <c r="L7" s="17"/>
      <c r="M7" s="17"/>
      <c r="N7" s="17"/>
      <c r="O7" s="17"/>
    </row>
    <row r="8" spans="2:15" ht="12.75" customHeight="1">
      <c r="B8" s="17"/>
      <c r="C8" s="17"/>
      <c r="D8" s="17"/>
      <c r="E8" s="17"/>
      <c r="L8" s="17"/>
      <c r="M8" s="17"/>
      <c r="N8" s="17"/>
      <c r="O8" s="17"/>
    </row>
    <row r="9" spans="2:15" ht="12.75" customHeight="1">
      <c r="B9" s="17"/>
      <c r="C9" s="17"/>
      <c r="D9" s="17"/>
      <c r="E9" s="17"/>
      <c r="L9" s="17"/>
      <c r="M9" s="17"/>
      <c r="N9" s="17"/>
      <c r="O9" s="17"/>
    </row>
    <row r="10" spans="3:15" ht="12.75" customHeight="1">
      <c r="C10" s="17"/>
      <c r="D10" s="17"/>
      <c r="L10" s="17"/>
      <c r="M10" s="17"/>
      <c r="N10" s="17"/>
      <c r="O10" s="17"/>
    </row>
    <row r="11" spans="3:15" ht="12.75" customHeight="1">
      <c r="C11" s="17"/>
      <c r="D11" s="17"/>
      <c r="L11" s="17"/>
      <c r="M11" s="17"/>
      <c r="N11" s="17"/>
      <c r="O11" s="17"/>
    </row>
    <row r="12" spans="12:15" ht="12.75" customHeight="1">
      <c r="L12" s="17"/>
      <c r="M12" s="17"/>
      <c r="N12" s="17"/>
      <c r="O12" s="17"/>
    </row>
    <row r="13" spans="9:15" ht="12.75" customHeight="1">
      <c r="I13" s="17"/>
      <c r="J13" s="17"/>
      <c r="K13" s="17"/>
      <c r="L13" s="17"/>
      <c r="M13" s="17"/>
      <c r="N13" s="17"/>
      <c r="O13" s="17"/>
    </row>
    <row r="14" spans="9:14" ht="12.75" customHeight="1">
      <c r="I14" s="17"/>
      <c r="J14" s="17"/>
      <c r="K14" s="17"/>
      <c r="L14" s="17"/>
      <c r="M14" s="17"/>
      <c r="N14" s="17"/>
    </row>
    <row r="15" spans="9:14" ht="12.75" customHeight="1">
      <c r="I15" s="17"/>
      <c r="J15" s="17"/>
      <c r="K15" s="17"/>
      <c r="L15" s="17"/>
      <c r="M15" s="17"/>
      <c r="N15" s="17"/>
    </row>
    <row r="16" spans="8:14" ht="12.75" customHeight="1">
      <c r="H16" s="17"/>
      <c r="N16" s="17"/>
    </row>
    <row r="17" ht="12.75" customHeight="1">
      <c r="H17" s="17"/>
    </row>
    <row r="18" ht="12.75" customHeight="1">
      <c r="H18" s="17"/>
    </row>
  </sheetData>
  <sheetProtection/>
  <mergeCells count="11">
    <mergeCell ref="H4:H5"/>
    <mergeCell ref="I4:I5"/>
    <mergeCell ref="N4:N5"/>
    <mergeCell ref="O4:O5"/>
    <mergeCell ref="A4:C4"/>
    <mergeCell ref="J4:K4"/>
    <mergeCell ref="L4:M4"/>
    <mergeCell ref="D4:D5"/>
    <mergeCell ref="E4:E5"/>
    <mergeCell ref="F4:F5"/>
    <mergeCell ref="G4:G5"/>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75" r:id="rId1"/>
</worksheet>
</file>

<file path=xl/worksheets/sheet15.xml><?xml version="1.0" encoding="utf-8"?>
<worksheet xmlns="http://schemas.openxmlformats.org/spreadsheetml/2006/main" xmlns:r="http://schemas.openxmlformats.org/officeDocument/2006/relationships">
  <sheetPr>
    <pageSetUpPr fitToPage="1"/>
  </sheetPr>
  <dimension ref="A1:AC20"/>
  <sheetViews>
    <sheetView showGridLines="0" showZeros="0" tabSelected="1" zoomScalePageLayoutView="0" workbookViewId="0" topLeftCell="A1">
      <selection activeCell="AA9" sqref="AA9"/>
    </sheetView>
  </sheetViews>
  <sheetFormatPr defaultColWidth="9.16015625" defaultRowHeight="12.75" customHeight="1"/>
  <cols>
    <col min="1" max="1" width="9.16015625" style="0" customWidth="1"/>
    <col min="2" max="2" width="29.33203125" style="0" customWidth="1"/>
    <col min="3" max="3" width="16" style="0" customWidth="1"/>
    <col min="4" max="4" width="19.16015625" style="0" customWidth="1"/>
    <col min="5" max="5" width="11.83203125" style="0" customWidth="1"/>
    <col min="6" max="6" width="11.5" style="0" customWidth="1"/>
    <col min="7" max="7" width="12.83203125" style="0" customWidth="1"/>
    <col min="8" max="8" width="10.33203125" style="0" customWidth="1"/>
    <col min="9" max="9" width="11" style="0" customWidth="1"/>
    <col min="10" max="10" width="12.33203125" style="0" customWidth="1"/>
    <col min="11" max="11" width="11.66015625" style="0" customWidth="1"/>
  </cols>
  <sheetData>
    <row r="1" ht="12.75" customHeight="1">
      <c r="A1" s="17" t="s">
        <v>35</v>
      </c>
    </row>
    <row r="2" spans="1:29" ht="24.75" customHeight="1">
      <c r="A2" s="174" t="s">
        <v>36</v>
      </c>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row>
    <row r="3" ht="12.75" customHeight="1">
      <c r="AC3" s="33" t="s">
        <v>43</v>
      </c>
    </row>
    <row r="4" spans="1:29" ht="20.25" customHeight="1">
      <c r="A4" s="160"/>
      <c r="B4" s="160"/>
      <c r="C4" s="163" t="s">
        <v>338</v>
      </c>
      <c r="D4" s="161"/>
      <c r="E4" s="161"/>
      <c r="F4" s="161"/>
      <c r="G4" s="161"/>
      <c r="H4" s="161"/>
      <c r="I4" s="161"/>
      <c r="J4" s="161"/>
      <c r="K4" s="169"/>
      <c r="L4" s="163" t="s">
        <v>339</v>
      </c>
      <c r="M4" s="161"/>
      <c r="N4" s="161"/>
      <c r="O4" s="161"/>
      <c r="P4" s="161"/>
      <c r="Q4" s="161"/>
      <c r="R4" s="161"/>
      <c r="S4" s="161"/>
      <c r="T4" s="169"/>
      <c r="U4" s="163" t="s">
        <v>340</v>
      </c>
      <c r="V4" s="161"/>
      <c r="W4" s="161"/>
      <c r="X4" s="161"/>
      <c r="Y4" s="161"/>
      <c r="Z4" s="161"/>
      <c r="AA4" s="161"/>
      <c r="AB4" s="161"/>
      <c r="AC4" s="169"/>
    </row>
    <row r="5" spans="1:29" ht="20.25" customHeight="1">
      <c r="A5" s="160"/>
      <c r="B5" s="160"/>
      <c r="C5" s="167" t="s">
        <v>127</v>
      </c>
      <c r="D5" s="163" t="s">
        <v>341</v>
      </c>
      <c r="E5" s="161"/>
      <c r="F5" s="161"/>
      <c r="G5" s="161"/>
      <c r="H5" s="161"/>
      <c r="I5" s="169"/>
      <c r="J5" s="166" t="s">
        <v>342</v>
      </c>
      <c r="K5" s="166" t="s">
        <v>343</v>
      </c>
      <c r="L5" s="167" t="s">
        <v>127</v>
      </c>
      <c r="M5" s="163" t="s">
        <v>341</v>
      </c>
      <c r="N5" s="161"/>
      <c r="O5" s="161"/>
      <c r="P5" s="161"/>
      <c r="Q5" s="161"/>
      <c r="R5" s="169"/>
      <c r="S5" s="166" t="s">
        <v>342</v>
      </c>
      <c r="T5" s="166" t="s">
        <v>343</v>
      </c>
      <c r="U5" s="167" t="s">
        <v>127</v>
      </c>
      <c r="V5" s="163" t="s">
        <v>341</v>
      </c>
      <c r="W5" s="161"/>
      <c r="X5" s="161"/>
      <c r="Y5" s="161"/>
      <c r="Z5" s="161"/>
      <c r="AA5" s="169"/>
      <c r="AB5" s="166" t="s">
        <v>342</v>
      </c>
      <c r="AC5" s="166" t="s">
        <v>343</v>
      </c>
    </row>
    <row r="6" spans="1:29" ht="20.25" customHeight="1">
      <c r="A6" s="160"/>
      <c r="B6" s="160"/>
      <c r="C6" s="177"/>
      <c r="D6" s="165" t="s">
        <v>344</v>
      </c>
      <c r="E6" s="165" t="s">
        <v>345</v>
      </c>
      <c r="F6" s="165" t="s">
        <v>346</v>
      </c>
      <c r="G6" s="165" t="s">
        <v>347</v>
      </c>
      <c r="H6" s="165"/>
      <c r="I6" s="165"/>
      <c r="J6" s="175"/>
      <c r="K6" s="175"/>
      <c r="L6" s="177"/>
      <c r="M6" s="165" t="s">
        <v>344</v>
      </c>
      <c r="N6" s="165" t="s">
        <v>345</v>
      </c>
      <c r="O6" s="165" t="s">
        <v>346</v>
      </c>
      <c r="P6" s="165" t="s">
        <v>347</v>
      </c>
      <c r="Q6" s="165"/>
      <c r="R6" s="165"/>
      <c r="S6" s="175"/>
      <c r="T6" s="175"/>
      <c r="U6" s="177"/>
      <c r="V6" s="165" t="s">
        <v>344</v>
      </c>
      <c r="W6" s="165" t="s">
        <v>345</v>
      </c>
      <c r="X6" s="165" t="s">
        <v>346</v>
      </c>
      <c r="Y6" s="165" t="s">
        <v>347</v>
      </c>
      <c r="Z6" s="165"/>
      <c r="AA6" s="165"/>
      <c r="AB6" s="175"/>
      <c r="AC6" s="175"/>
    </row>
    <row r="7" spans="1:29" ht="24" customHeight="1">
      <c r="A7" s="160"/>
      <c r="B7" s="160"/>
      <c r="C7" s="178"/>
      <c r="D7" s="165"/>
      <c r="E7" s="165"/>
      <c r="F7" s="165"/>
      <c r="G7" s="25" t="s">
        <v>344</v>
      </c>
      <c r="H7" s="25" t="s">
        <v>348</v>
      </c>
      <c r="I7" s="25"/>
      <c r="J7" s="176"/>
      <c r="K7" s="176"/>
      <c r="L7" s="178"/>
      <c r="M7" s="165"/>
      <c r="N7" s="165"/>
      <c r="O7" s="165"/>
      <c r="P7" s="25" t="s">
        <v>344</v>
      </c>
      <c r="Q7" s="25" t="s">
        <v>348</v>
      </c>
      <c r="R7" s="25" t="s">
        <v>349</v>
      </c>
      <c r="S7" s="176"/>
      <c r="T7" s="176"/>
      <c r="U7" s="178"/>
      <c r="V7" s="165"/>
      <c r="W7" s="165"/>
      <c r="X7" s="165"/>
      <c r="Y7" s="25" t="s">
        <v>344</v>
      </c>
      <c r="Z7" s="25" t="s">
        <v>348</v>
      </c>
      <c r="AA7" s="25" t="s">
        <v>349</v>
      </c>
      <c r="AB7" s="176"/>
      <c r="AC7" s="176"/>
    </row>
    <row r="8" spans="1:29" ht="20.25" customHeight="1">
      <c r="A8" s="26" t="s">
        <v>350</v>
      </c>
      <c r="B8" s="26" t="s">
        <v>350</v>
      </c>
      <c r="C8" s="26">
        <v>1</v>
      </c>
      <c r="D8" s="27">
        <v>2</v>
      </c>
      <c r="E8" s="27">
        <v>3</v>
      </c>
      <c r="F8" s="27">
        <v>4</v>
      </c>
      <c r="G8" s="26">
        <v>5</v>
      </c>
      <c r="H8" s="26">
        <v>6</v>
      </c>
      <c r="I8" s="26">
        <v>7</v>
      </c>
      <c r="J8" s="26">
        <v>8</v>
      </c>
      <c r="K8" s="26">
        <v>9</v>
      </c>
      <c r="L8" s="26">
        <v>10</v>
      </c>
      <c r="M8" s="26">
        <v>11</v>
      </c>
      <c r="N8" s="26">
        <v>12</v>
      </c>
      <c r="O8" s="26">
        <v>13</v>
      </c>
      <c r="P8" s="26">
        <v>14</v>
      </c>
      <c r="Q8" s="26">
        <v>15</v>
      </c>
      <c r="R8" s="26">
        <v>16</v>
      </c>
      <c r="S8" s="26">
        <v>17</v>
      </c>
      <c r="T8" s="26">
        <v>18</v>
      </c>
      <c r="U8" s="26">
        <v>19</v>
      </c>
      <c r="V8" s="26">
        <v>20</v>
      </c>
      <c r="W8" s="26">
        <v>21</v>
      </c>
      <c r="X8" s="26">
        <v>22</v>
      </c>
      <c r="Y8" s="26">
        <v>23</v>
      </c>
      <c r="Z8" s="26">
        <v>24</v>
      </c>
      <c r="AA8" s="26">
        <v>25</v>
      </c>
      <c r="AB8" s="26">
        <v>26</v>
      </c>
      <c r="AC8" s="26">
        <v>27</v>
      </c>
    </row>
    <row r="9" spans="1:29" ht="20.25" customHeight="1">
      <c r="A9" s="28"/>
      <c r="B9" s="146" t="s">
        <v>634</v>
      </c>
      <c r="C9" s="99">
        <v>5</v>
      </c>
      <c r="D9" s="32">
        <v>5</v>
      </c>
      <c r="E9" s="29"/>
      <c r="F9" s="32">
        <v>2</v>
      </c>
      <c r="G9" s="32">
        <v>3</v>
      </c>
      <c r="H9" s="32"/>
      <c r="I9" s="32">
        <v>3</v>
      </c>
      <c r="J9" s="29"/>
      <c r="K9" s="31"/>
      <c r="L9" s="32">
        <v>4.75</v>
      </c>
      <c r="M9" s="32">
        <v>4.75</v>
      </c>
      <c r="N9" s="32"/>
      <c r="O9" s="32">
        <v>1.9</v>
      </c>
      <c r="P9" s="32"/>
      <c r="Q9" s="32"/>
      <c r="R9" s="32">
        <v>2.85</v>
      </c>
      <c r="S9" s="32"/>
      <c r="T9" s="32"/>
      <c r="U9" s="99">
        <v>-0.25</v>
      </c>
      <c r="V9" s="32">
        <v>-0.25</v>
      </c>
      <c r="W9" s="32"/>
      <c r="X9" s="32">
        <v>-0.1</v>
      </c>
      <c r="Y9" s="32"/>
      <c r="Z9" s="32"/>
      <c r="AA9" s="32">
        <v>-0.15</v>
      </c>
      <c r="AB9" s="29"/>
      <c r="AC9" s="29"/>
    </row>
    <row r="10" spans="1:29" ht="12.75" customHeight="1">
      <c r="A10" s="17"/>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row>
    <row r="11" spans="1:29" ht="12.75" customHeight="1">
      <c r="A11" s="17"/>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row>
    <row r="12" spans="2:29" ht="12.75" customHeight="1">
      <c r="B12" s="17"/>
      <c r="C12" s="17"/>
      <c r="D12" s="17"/>
      <c r="E12" s="17"/>
      <c r="F12" s="17"/>
      <c r="G12" s="17"/>
      <c r="H12" s="17"/>
      <c r="J12" s="17"/>
      <c r="K12" s="17"/>
      <c r="L12" s="17"/>
      <c r="M12" s="17"/>
      <c r="N12" s="17"/>
      <c r="U12" s="17"/>
      <c r="V12" s="17"/>
      <c r="W12" s="17"/>
      <c r="X12" s="17"/>
      <c r="Y12" s="17"/>
      <c r="Z12" s="17"/>
      <c r="AA12" s="17"/>
      <c r="AB12" s="17"/>
      <c r="AC12" s="17"/>
    </row>
    <row r="13" spans="2:29" ht="12.75" customHeight="1">
      <c r="B13" s="17"/>
      <c r="D13" s="17"/>
      <c r="L13" s="17"/>
      <c r="M13" s="17"/>
      <c r="O13" s="17"/>
      <c r="AB13" s="17"/>
      <c r="AC13" s="17"/>
    </row>
    <row r="14" spans="2:29" ht="12.75" customHeight="1">
      <c r="B14" s="17"/>
      <c r="C14" s="17"/>
      <c r="L14" s="17"/>
      <c r="M14" s="17"/>
      <c r="AB14" s="17"/>
      <c r="AC14" s="17"/>
    </row>
    <row r="15" spans="2:29" ht="12.75" customHeight="1">
      <c r="B15" s="17"/>
      <c r="C15" s="17"/>
      <c r="D15" s="17"/>
      <c r="L15" s="17"/>
      <c r="M15" s="17"/>
      <c r="AB15" s="17"/>
      <c r="AC15" s="17"/>
    </row>
    <row r="16" spans="12:29" ht="12.75" customHeight="1">
      <c r="L16" s="17"/>
      <c r="M16" s="17"/>
      <c r="N16" s="17"/>
      <c r="AB16" s="17"/>
      <c r="AC16" s="17"/>
    </row>
    <row r="17" spans="13:28" ht="12.75" customHeight="1">
      <c r="M17" s="17"/>
      <c r="N17" s="17"/>
      <c r="AB17" s="17"/>
    </row>
    <row r="18" spans="13:28" ht="12.75" customHeight="1">
      <c r="M18" s="17"/>
      <c r="N18" s="17"/>
      <c r="AA18" s="17"/>
      <c r="AB18" s="17"/>
    </row>
    <row r="19" spans="13:28" ht="12.75" customHeight="1">
      <c r="M19" s="17"/>
      <c r="N19" s="17"/>
      <c r="O19" s="17"/>
      <c r="AA19" s="17"/>
      <c r="AB19" s="17"/>
    </row>
    <row r="20" spans="14:27" ht="12.75" customHeight="1">
      <c r="N20" s="17"/>
      <c r="AA20" s="17"/>
    </row>
  </sheetData>
  <sheetProtection/>
  <mergeCells count="30">
    <mergeCell ref="W6:W7"/>
    <mergeCell ref="X6:X7"/>
    <mergeCell ref="AB5:AB7"/>
    <mergeCell ref="AC5:AC7"/>
    <mergeCell ref="N6:N7"/>
    <mergeCell ref="O6:O7"/>
    <mergeCell ref="S5:S7"/>
    <mergeCell ref="T5:T7"/>
    <mergeCell ref="U5:U7"/>
    <mergeCell ref="V6:V7"/>
    <mergeCell ref="G6:I6"/>
    <mergeCell ref="P6:R6"/>
    <mergeCell ref="Y6:AA6"/>
    <mergeCell ref="A4:A7"/>
    <mergeCell ref="B4:B7"/>
    <mergeCell ref="C5:C7"/>
    <mergeCell ref="D6:D7"/>
    <mergeCell ref="E6:E7"/>
    <mergeCell ref="F6:F7"/>
    <mergeCell ref="J5:J7"/>
    <mergeCell ref="A2:AC2"/>
    <mergeCell ref="C4:K4"/>
    <mergeCell ref="L4:T4"/>
    <mergeCell ref="U4:AC4"/>
    <mergeCell ref="D5:I5"/>
    <mergeCell ref="M5:R5"/>
    <mergeCell ref="V5:AA5"/>
    <mergeCell ref="K5:K7"/>
    <mergeCell ref="L5:L7"/>
    <mergeCell ref="M6:M7"/>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50" r:id="rId1"/>
</worksheet>
</file>

<file path=xl/worksheets/sheet16.xml><?xml version="1.0" encoding="utf-8"?>
<worksheet xmlns="http://schemas.openxmlformats.org/spreadsheetml/2006/main" xmlns:r="http://schemas.openxmlformats.org/officeDocument/2006/relationships">
  <dimension ref="A1:E24"/>
  <sheetViews>
    <sheetView zoomScalePageLayoutView="0" workbookViewId="0" topLeftCell="A13">
      <selection activeCell="D6" sqref="D6:E6"/>
    </sheetView>
  </sheetViews>
  <sheetFormatPr defaultColWidth="9.16015625" defaultRowHeight="12.75" customHeight="1"/>
  <cols>
    <col min="1" max="1" width="8" style="0" customWidth="1"/>
    <col min="2" max="2" width="8.33203125" style="0" customWidth="1"/>
    <col min="3" max="3" width="14" style="0" customWidth="1"/>
    <col min="4" max="4" width="39.83203125" style="0" customWidth="1"/>
    <col min="5" max="5" width="34.16015625" style="0" customWidth="1"/>
  </cols>
  <sheetData>
    <row r="1" spans="1:5" ht="12.75" customHeight="1">
      <c r="A1" s="1" t="s">
        <v>37</v>
      </c>
      <c r="B1" s="2"/>
      <c r="C1" s="2"/>
      <c r="D1" s="2"/>
      <c r="E1" s="3"/>
    </row>
    <row r="2" spans="1:5" ht="24" customHeight="1">
      <c r="A2" s="180" t="s">
        <v>351</v>
      </c>
      <c r="B2" s="180"/>
      <c r="C2" s="180"/>
      <c r="D2" s="180"/>
      <c r="E2" s="180"/>
    </row>
    <row r="3" spans="1:5" ht="12.75" customHeight="1">
      <c r="A3" s="4"/>
      <c r="B3" s="4"/>
      <c r="C3" s="4"/>
      <c r="D3" s="4"/>
      <c r="E3" s="4"/>
    </row>
    <row r="4" spans="1:5" ht="12.75" customHeight="1">
      <c r="A4" s="5"/>
      <c r="B4" s="6"/>
      <c r="C4" s="6"/>
      <c r="D4" s="6"/>
      <c r="E4" s="3"/>
    </row>
    <row r="5" spans="1:5" ht="25.5" customHeight="1">
      <c r="A5" s="179" t="s">
        <v>352</v>
      </c>
      <c r="B5" s="179"/>
      <c r="C5" s="179"/>
      <c r="D5" s="181" t="s">
        <v>353</v>
      </c>
      <c r="E5" s="181"/>
    </row>
    <row r="6" spans="1:5" ht="25.5" customHeight="1">
      <c r="A6" s="179" t="s">
        <v>354</v>
      </c>
      <c r="B6" s="179"/>
      <c r="C6" s="179"/>
      <c r="D6" s="182" t="s">
        <v>633</v>
      </c>
      <c r="E6" s="179"/>
    </row>
    <row r="7" spans="1:5" ht="25.5" customHeight="1">
      <c r="A7" s="179" t="s">
        <v>355</v>
      </c>
      <c r="B7" s="183"/>
      <c r="C7" s="183"/>
      <c r="D7" s="134" t="s">
        <v>356</v>
      </c>
      <c r="E7" s="133" t="s">
        <v>357</v>
      </c>
    </row>
    <row r="8" spans="1:5" ht="25.5" customHeight="1">
      <c r="A8" s="183"/>
      <c r="B8" s="183"/>
      <c r="C8" s="183"/>
      <c r="D8" s="134" t="s">
        <v>358</v>
      </c>
      <c r="E8" s="133" t="s">
        <v>357</v>
      </c>
    </row>
    <row r="9" spans="1:5" ht="25.5" customHeight="1">
      <c r="A9" s="183"/>
      <c r="B9" s="183"/>
      <c r="C9" s="183"/>
      <c r="D9" s="134" t="s">
        <v>359</v>
      </c>
      <c r="E9" s="134"/>
    </row>
    <row r="10" spans="1:5" ht="33" customHeight="1">
      <c r="A10" s="179" t="s">
        <v>360</v>
      </c>
      <c r="B10" s="179" t="s">
        <v>361</v>
      </c>
      <c r="C10" s="179"/>
      <c r="D10" s="179"/>
      <c r="E10" s="179"/>
    </row>
    <row r="11" spans="1:5" ht="46.5" customHeight="1">
      <c r="A11" s="179"/>
      <c r="B11" s="184" t="s">
        <v>519</v>
      </c>
      <c r="C11" s="185"/>
      <c r="D11" s="185"/>
      <c r="E11" s="185"/>
    </row>
    <row r="12" spans="1:5" ht="32.25" customHeight="1">
      <c r="A12" s="179" t="s">
        <v>362</v>
      </c>
      <c r="B12" s="133" t="s">
        <v>363</v>
      </c>
      <c r="C12" s="133" t="s">
        <v>364</v>
      </c>
      <c r="D12" s="133" t="s">
        <v>365</v>
      </c>
      <c r="E12" s="133" t="s">
        <v>366</v>
      </c>
    </row>
    <row r="13" spans="1:5" ht="32.25" customHeight="1">
      <c r="A13" s="179"/>
      <c r="B13" s="179" t="s">
        <v>367</v>
      </c>
      <c r="C13" s="179" t="s">
        <v>368</v>
      </c>
      <c r="D13" s="134" t="s">
        <v>369</v>
      </c>
      <c r="E13" s="133" t="s">
        <v>370</v>
      </c>
    </row>
    <row r="14" spans="1:5" ht="32.25" customHeight="1">
      <c r="A14" s="179"/>
      <c r="B14" s="179"/>
      <c r="C14" s="179"/>
      <c r="D14" s="134" t="s">
        <v>371</v>
      </c>
      <c r="E14" s="133" t="s">
        <v>372</v>
      </c>
    </row>
    <row r="15" spans="1:5" ht="32.25" customHeight="1">
      <c r="A15" s="179"/>
      <c r="B15" s="179"/>
      <c r="C15" s="133" t="s">
        <v>373</v>
      </c>
      <c r="D15" s="134" t="s">
        <v>374</v>
      </c>
      <c r="E15" s="133" t="s">
        <v>375</v>
      </c>
    </row>
    <row r="16" spans="1:5" ht="32.25" customHeight="1">
      <c r="A16" s="179"/>
      <c r="B16" s="179"/>
      <c r="C16" s="179" t="s">
        <v>376</v>
      </c>
      <c r="D16" s="134" t="s">
        <v>377</v>
      </c>
      <c r="E16" s="135">
        <v>1</v>
      </c>
    </row>
    <row r="17" spans="1:5" ht="32.25" customHeight="1">
      <c r="A17" s="179"/>
      <c r="B17" s="179"/>
      <c r="C17" s="179"/>
      <c r="D17" s="134" t="s">
        <v>378</v>
      </c>
      <c r="E17" s="135">
        <v>1</v>
      </c>
    </row>
    <row r="18" spans="1:5" ht="32.25" customHeight="1">
      <c r="A18" s="179"/>
      <c r="B18" s="179"/>
      <c r="C18" s="179" t="s">
        <v>379</v>
      </c>
      <c r="D18" s="134" t="s">
        <v>380</v>
      </c>
      <c r="E18" s="133" t="s">
        <v>381</v>
      </c>
    </row>
    <row r="19" spans="1:5" ht="32.25" customHeight="1">
      <c r="A19" s="179"/>
      <c r="B19" s="179"/>
      <c r="C19" s="179"/>
      <c r="D19" s="134" t="s">
        <v>382</v>
      </c>
      <c r="E19" s="133" t="s">
        <v>383</v>
      </c>
    </row>
    <row r="20" spans="1:5" ht="32.25" customHeight="1">
      <c r="A20" s="179"/>
      <c r="B20" s="179"/>
      <c r="C20" s="179"/>
      <c r="D20" s="134" t="s">
        <v>384</v>
      </c>
      <c r="E20" s="133" t="s">
        <v>385</v>
      </c>
    </row>
    <row r="21" spans="1:5" ht="32.25" customHeight="1">
      <c r="A21" s="179"/>
      <c r="B21" s="179" t="s">
        <v>386</v>
      </c>
      <c r="C21" s="133" t="s">
        <v>387</v>
      </c>
      <c r="D21" s="134" t="s">
        <v>388</v>
      </c>
      <c r="E21" s="16" t="s">
        <v>496</v>
      </c>
    </row>
    <row r="22" spans="1:5" ht="32.25" customHeight="1">
      <c r="A22" s="179"/>
      <c r="B22" s="179"/>
      <c r="C22" s="133" t="s">
        <v>389</v>
      </c>
      <c r="D22" s="134" t="s">
        <v>390</v>
      </c>
      <c r="E22" s="133" t="s">
        <v>391</v>
      </c>
    </row>
    <row r="23" spans="1:5" ht="32.25" customHeight="1">
      <c r="A23" s="179"/>
      <c r="B23" s="179" t="s">
        <v>392</v>
      </c>
      <c r="C23" s="179" t="s">
        <v>393</v>
      </c>
      <c r="D23" s="134" t="s">
        <v>394</v>
      </c>
      <c r="E23" s="133" t="s">
        <v>395</v>
      </c>
    </row>
    <row r="24" spans="1:5" ht="32.25" customHeight="1">
      <c r="A24" s="179"/>
      <c r="B24" s="179"/>
      <c r="C24" s="179"/>
      <c r="D24" s="134" t="s">
        <v>396</v>
      </c>
      <c r="E24" s="133" t="s">
        <v>395</v>
      </c>
    </row>
  </sheetData>
  <sheetProtection/>
  <mergeCells count="17">
    <mergeCell ref="B11:E11"/>
    <mergeCell ref="A12:A24"/>
    <mergeCell ref="B13:B20"/>
    <mergeCell ref="C13:C14"/>
    <mergeCell ref="C16:C17"/>
    <mergeCell ref="C18:C20"/>
    <mergeCell ref="B21:B22"/>
    <mergeCell ref="B23:B24"/>
    <mergeCell ref="C23:C24"/>
    <mergeCell ref="A10:A11"/>
    <mergeCell ref="B10:E10"/>
    <mergeCell ref="A2:E2"/>
    <mergeCell ref="A5:C5"/>
    <mergeCell ref="D5:E5"/>
    <mergeCell ref="A6:C6"/>
    <mergeCell ref="D6:E6"/>
    <mergeCell ref="A7:C9"/>
  </mergeCells>
  <printOptions horizontalCentered="1"/>
  <pageMargins left="0.7086614173228347" right="0.7086614173228347" top="0.9448818897637796" bottom="0.9448818897637796"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22"/>
  <sheetViews>
    <sheetView zoomScalePageLayoutView="0" workbookViewId="0" topLeftCell="A7">
      <selection activeCell="J9" sqref="J9"/>
    </sheetView>
  </sheetViews>
  <sheetFormatPr defaultColWidth="9.16015625" defaultRowHeight="12.75" customHeight="1"/>
  <cols>
    <col min="1" max="1" width="7.16015625" style="0" customWidth="1"/>
    <col min="2" max="2" width="11" style="0" customWidth="1"/>
    <col min="3" max="3" width="16.66015625" style="0" customWidth="1"/>
    <col min="4" max="4" width="49.66015625" style="0" customWidth="1"/>
    <col min="5" max="5" width="15.83203125" style="0" customWidth="1"/>
  </cols>
  <sheetData>
    <row r="1" spans="1:5" ht="12.75" customHeight="1">
      <c r="A1" s="1" t="s">
        <v>37</v>
      </c>
      <c r="B1" s="2"/>
      <c r="C1" s="2"/>
      <c r="D1" s="2"/>
      <c r="E1" s="3"/>
    </row>
    <row r="2" spans="1:5" ht="24" customHeight="1">
      <c r="A2" s="180" t="s">
        <v>647</v>
      </c>
      <c r="B2" s="180"/>
      <c r="C2" s="180"/>
      <c r="D2" s="180"/>
      <c r="E2" s="180"/>
    </row>
    <row r="3" spans="1:5" ht="12.75" customHeight="1">
      <c r="A3" s="4"/>
      <c r="B3" s="4"/>
      <c r="C3" s="4"/>
      <c r="D3" s="4"/>
      <c r="E3" s="4"/>
    </row>
    <row r="4" spans="1:5" ht="7.5" customHeight="1">
      <c r="A4" s="5"/>
      <c r="B4" s="6"/>
      <c r="C4" s="6"/>
      <c r="D4" s="6"/>
      <c r="E4" s="3"/>
    </row>
    <row r="5" spans="1:5" ht="27" customHeight="1">
      <c r="A5" s="182" t="s">
        <v>352</v>
      </c>
      <c r="B5" s="182"/>
      <c r="C5" s="182"/>
      <c r="D5" s="186" t="s">
        <v>458</v>
      </c>
      <c r="E5" s="186"/>
    </row>
    <row r="6" spans="1:5" ht="27" customHeight="1">
      <c r="A6" s="187" t="s">
        <v>354</v>
      </c>
      <c r="B6" s="188"/>
      <c r="C6" s="188"/>
      <c r="D6" s="189" t="s">
        <v>634</v>
      </c>
      <c r="E6" s="189"/>
    </row>
    <row r="7" spans="1:5" ht="27" customHeight="1">
      <c r="A7" s="190" t="s">
        <v>355</v>
      </c>
      <c r="B7" s="191"/>
      <c r="C7" s="192"/>
      <c r="D7" s="11" t="s">
        <v>356</v>
      </c>
      <c r="E7" s="8" t="s">
        <v>459</v>
      </c>
    </row>
    <row r="8" spans="1:5" ht="27" customHeight="1">
      <c r="A8" s="193"/>
      <c r="B8" s="194"/>
      <c r="C8" s="195"/>
      <c r="D8" s="11" t="s">
        <v>358</v>
      </c>
      <c r="E8" s="8" t="s">
        <v>459</v>
      </c>
    </row>
    <row r="9" spans="1:5" ht="27" customHeight="1">
      <c r="A9" s="196"/>
      <c r="B9" s="197"/>
      <c r="C9" s="198"/>
      <c r="D9" s="11" t="s">
        <v>359</v>
      </c>
      <c r="E9" s="11"/>
    </row>
    <row r="10" spans="1:5" ht="27" customHeight="1">
      <c r="A10" s="182" t="s">
        <v>360</v>
      </c>
      <c r="B10" s="182" t="s">
        <v>361</v>
      </c>
      <c r="C10" s="182"/>
      <c r="D10" s="182"/>
      <c r="E10" s="182"/>
    </row>
    <row r="11" spans="1:5" ht="66" customHeight="1">
      <c r="A11" s="200"/>
      <c r="B11" s="199" t="s">
        <v>460</v>
      </c>
      <c r="C11" s="199"/>
      <c r="D11" s="199"/>
      <c r="E11" s="199"/>
    </row>
    <row r="12" spans="1:5" ht="35.25" customHeight="1">
      <c r="A12" s="182" t="s">
        <v>362</v>
      </c>
      <c r="B12" s="8" t="s">
        <v>363</v>
      </c>
      <c r="C12" s="8" t="s">
        <v>364</v>
      </c>
      <c r="D12" s="8" t="s">
        <v>365</v>
      </c>
      <c r="E12" s="8" t="s">
        <v>366</v>
      </c>
    </row>
    <row r="13" spans="1:5" ht="35.25" customHeight="1">
      <c r="A13" s="182"/>
      <c r="B13" s="182" t="s">
        <v>367</v>
      </c>
      <c r="C13" s="182" t="s">
        <v>368</v>
      </c>
      <c r="D13" s="11" t="s">
        <v>461</v>
      </c>
      <c r="E13" s="8" t="s">
        <v>462</v>
      </c>
    </row>
    <row r="14" spans="1:5" ht="35.25" customHeight="1">
      <c r="A14" s="182"/>
      <c r="B14" s="182"/>
      <c r="C14" s="182"/>
      <c r="D14" s="11" t="s">
        <v>463</v>
      </c>
      <c r="E14" s="8" t="s">
        <v>464</v>
      </c>
    </row>
    <row r="15" spans="1:5" ht="35.25" customHeight="1">
      <c r="A15" s="182"/>
      <c r="B15" s="182"/>
      <c r="C15" s="8" t="s">
        <v>373</v>
      </c>
      <c r="D15" s="11" t="s">
        <v>465</v>
      </c>
      <c r="E15" s="13">
        <v>1</v>
      </c>
    </row>
    <row r="16" spans="1:5" ht="35.25" customHeight="1">
      <c r="A16" s="182"/>
      <c r="B16" s="182"/>
      <c r="C16" s="8" t="s">
        <v>376</v>
      </c>
      <c r="D16" s="11" t="s">
        <v>466</v>
      </c>
      <c r="E16" s="13">
        <v>1</v>
      </c>
    </row>
    <row r="17" spans="1:5" ht="35.25" customHeight="1">
      <c r="A17" s="182"/>
      <c r="B17" s="182"/>
      <c r="C17" s="8" t="s">
        <v>379</v>
      </c>
      <c r="D17" s="11" t="s">
        <v>467</v>
      </c>
      <c r="E17" s="8" t="s">
        <v>468</v>
      </c>
    </row>
    <row r="18" spans="1:5" ht="35.25" customHeight="1">
      <c r="A18" s="182"/>
      <c r="B18" s="182" t="s">
        <v>469</v>
      </c>
      <c r="C18" s="8" t="s">
        <v>389</v>
      </c>
      <c r="D18" s="11" t="s">
        <v>470</v>
      </c>
      <c r="E18" s="8" t="s">
        <v>471</v>
      </c>
    </row>
    <row r="19" spans="1:5" ht="35.25" customHeight="1">
      <c r="A19" s="182"/>
      <c r="B19" s="182"/>
      <c r="C19" s="8" t="s">
        <v>413</v>
      </c>
      <c r="D19" s="11" t="s">
        <v>472</v>
      </c>
      <c r="E19" s="8" t="s">
        <v>391</v>
      </c>
    </row>
    <row r="20" spans="1:5" ht="35.25" customHeight="1">
      <c r="A20" s="182"/>
      <c r="B20" s="182"/>
      <c r="C20" s="182" t="s">
        <v>414</v>
      </c>
      <c r="D20" s="11" t="s">
        <v>473</v>
      </c>
      <c r="E20" s="8" t="s">
        <v>474</v>
      </c>
    </row>
    <row r="21" spans="1:5" ht="35.25" customHeight="1">
      <c r="A21" s="182"/>
      <c r="B21" s="182"/>
      <c r="C21" s="182"/>
      <c r="D21" s="11" t="s">
        <v>475</v>
      </c>
      <c r="E21" s="8" t="s">
        <v>391</v>
      </c>
    </row>
    <row r="22" spans="1:5" ht="35.25" customHeight="1">
      <c r="A22" s="182"/>
      <c r="B22" s="8" t="s">
        <v>392</v>
      </c>
      <c r="C22" s="8" t="s">
        <v>393</v>
      </c>
      <c r="D22" s="11" t="s">
        <v>476</v>
      </c>
      <c r="E22" s="8" t="s">
        <v>440</v>
      </c>
    </row>
  </sheetData>
  <sheetProtection/>
  <mergeCells count="14">
    <mergeCell ref="B11:E11"/>
    <mergeCell ref="A10:A11"/>
    <mergeCell ref="A12:A22"/>
    <mergeCell ref="B13:B17"/>
    <mergeCell ref="B18:B21"/>
    <mergeCell ref="C13:C14"/>
    <mergeCell ref="C20:C21"/>
    <mergeCell ref="A2:E2"/>
    <mergeCell ref="A5:C5"/>
    <mergeCell ref="D5:E5"/>
    <mergeCell ref="A6:C6"/>
    <mergeCell ref="D6:E6"/>
    <mergeCell ref="B10:E10"/>
    <mergeCell ref="A7:C9"/>
  </mergeCells>
  <printOptions horizontalCentered="1"/>
  <pageMargins left="0.7086614173228347" right="0.7086614173228347" top="0.9448818897637796" bottom="0.9448818897637796" header="0.31496062992125984" footer="0.31496062992125984"/>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E26"/>
  <sheetViews>
    <sheetView zoomScalePageLayoutView="0" workbookViewId="0" topLeftCell="A13">
      <selection activeCell="J20" sqref="J20"/>
    </sheetView>
  </sheetViews>
  <sheetFormatPr defaultColWidth="9.16015625" defaultRowHeight="12.75" customHeight="1"/>
  <cols>
    <col min="1" max="1" width="6.33203125" style="0" customWidth="1"/>
    <col min="2" max="2" width="8.83203125" style="0" customWidth="1"/>
    <col min="3" max="3" width="16.66015625" style="0" customWidth="1"/>
    <col min="4" max="4" width="45.33203125" style="0" customWidth="1"/>
    <col min="5" max="5" width="20.83203125" style="0" customWidth="1"/>
  </cols>
  <sheetData>
    <row r="1" spans="1:5" ht="12.75" customHeight="1">
      <c r="A1" s="1" t="s">
        <v>37</v>
      </c>
      <c r="B1" s="2"/>
      <c r="C1" s="2"/>
      <c r="D1" s="2"/>
      <c r="E1" s="3"/>
    </row>
    <row r="2" spans="1:5" ht="24" customHeight="1">
      <c r="A2" s="180" t="s">
        <v>410</v>
      </c>
      <c r="B2" s="180"/>
      <c r="C2" s="180"/>
      <c r="D2" s="180"/>
      <c r="E2" s="180"/>
    </row>
    <row r="3" spans="1:5" ht="12.75" customHeight="1">
      <c r="A3" s="4"/>
      <c r="B3" s="4"/>
      <c r="C3" s="4"/>
      <c r="D3" s="4"/>
      <c r="E3" s="4"/>
    </row>
    <row r="4" spans="1:5" ht="7.5" customHeight="1">
      <c r="A4" s="5"/>
      <c r="B4" s="6"/>
      <c r="C4" s="6"/>
      <c r="D4" s="6"/>
      <c r="E4" s="3"/>
    </row>
    <row r="5" spans="1:5" ht="20.25" customHeight="1">
      <c r="A5" s="182" t="s">
        <v>352</v>
      </c>
      <c r="B5" s="182"/>
      <c r="C5" s="182"/>
      <c r="D5" s="186" t="s">
        <v>411</v>
      </c>
      <c r="E5" s="186"/>
    </row>
    <row r="6" spans="1:5" ht="20.25" customHeight="1">
      <c r="A6" s="187" t="s">
        <v>354</v>
      </c>
      <c r="B6" s="188"/>
      <c r="C6" s="188"/>
      <c r="D6" s="189" t="s">
        <v>634</v>
      </c>
      <c r="E6" s="189"/>
    </row>
    <row r="7" spans="1:5" ht="20.25" customHeight="1">
      <c r="A7" s="190" t="s">
        <v>355</v>
      </c>
      <c r="B7" s="191"/>
      <c r="C7" s="192"/>
      <c r="D7" s="11" t="s">
        <v>356</v>
      </c>
      <c r="E7" s="8" t="s">
        <v>412</v>
      </c>
    </row>
    <row r="8" spans="1:5" ht="20.25" customHeight="1">
      <c r="A8" s="193"/>
      <c r="B8" s="194"/>
      <c r="C8" s="195"/>
      <c r="D8" s="11" t="s">
        <v>358</v>
      </c>
      <c r="E8" s="8" t="s">
        <v>412</v>
      </c>
    </row>
    <row r="9" spans="1:5" ht="20.25" customHeight="1">
      <c r="A9" s="196"/>
      <c r="B9" s="197"/>
      <c r="C9" s="198"/>
      <c r="D9" s="11" t="s">
        <v>359</v>
      </c>
      <c r="E9" s="11"/>
    </row>
    <row r="10" spans="1:5" ht="20.25" customHeight="1">
      <c r="A10" s="182" t="s">
        <v>360</v>
      </c>
      <c r="B10" s="182" t="s">
        <v>361</v>
      </c>
      <c r="C10" s="182"/>
      <c r="D10" s="182"/>
      <c r="E10" s="182"/>
    </row>
    <row r="11" spans="1:5" ht="60" customHeight="1">
      <c r="A11" s="200"/>
      <c r="B11" s="199" t="s">
        <v>520</v>
      </c>
      <c r="C11" s="199"/>
      <c r="D11" s="199"/>
      <c r="E11" s="199"/>
    </row>
    <row r="12" spans="1:5" ht="25.5" customHeight="1">
      <c r="A12" s="182" t="s">
        <v>362</v>
      </c>
      <c r="B12" s="8" t="s">
        <v>363</v>
      </c>
      <c r="C12" s="8" t="s">
        <v>364</v>
      </c>
      <c r="D12" s="8" t="s">
        <v>365</v>
      </c>
      <c r="E12" s="8" t="s">
        <v>366</v>
      </c>
    </row>
    <row r="13" spans="1:5" ht="25.5" customHeight="1">
      <c r="A13" s="182"/>
      <c r="B13" s="182" t="s">
        <v>367</v>
      </c>
      <c r="C13" s="182" t="s">
        <v>368</v>
      </c>
      <c r="D13" s="11" t="s">
        <v>521</v>
      </c>
      <c r="E13" s="13">
        <v>1</v>
      </c>
    </row>
    <row r="14" spans="1:5" ht="25.5" customHeight="1">
      <c r="A14" s="182"/>
      <c r="B14" s="182"/>
      <c r="C14" s="182"/>
      <c r="D14" s="11" t="s">
        <v>522</v>
      </c>
      <c r="E14" s="13">
        <v>1</v>
      </c>
    </row>
    <row r="15" spans="1:5" ht="25.5" customHeight="1">
      <c r="A15" s="182"/>
      <c r="B15" s="182"/>
      <c r="C15" s="182" t="s">
        <v>373</v>
      </c>
      <c r="D15" s="11" t="s">
        <v>523</v>
      </c>
      <c r="E15" s="13">
        <v>1</v>
      </c>
    </row>
    <row r="16" spans="1:5" ht="25.5" customHeight="1">
      <c r="A16" s="182"/>
      <c r="B16" s="182"/>
      <c r="C16" s="182"/>
      <c r="D16" s="11" t="s">
        <v>638</v>
      </c>
      <c r="E16" s="13">
        <v>1</v>
      </c>
    </row>
    <row r="17" spans="1:5" ht="25.5" customHeight="1">
      <c r="A17" s="182"/>
      <c r="B17" s="182"/>
      <c r="C17" s="182" t="s">
        <v>376</v>
      </c>
      <c r="D17" s="11" t="s">
        <v>524</v>
      </c>
      <c r="E17" s="13">
        <v>1</v>
      </c>
    </row>
    <row r="18" spans="1:5" ht="25.5" customHeight="1">
      <c r="A18" s="182"/>
      <c r="B18" s="182"/>
      <c r="C18" s="182"/>
      <c r="D18" s="11" t="s">
        <v>525</v>
      </c>
      <c r="E18" s="13" t="s">
        <v>534</v>
      </c>
    </row>
    <row r="19" spans="1:5" ht="25.5" customHeight="1">
      <c r="A19" s="182"/>
      <c r="B19" s="182"/>
      <c r="C19" s="182" t="s">
        <v>379</v>
      </c>
      <c r="D19" s="11" t="s">
        <v>526</v>
      </c>
      <c r="E19" s="8" t="s">
        <v>528</v>
      </c>
    </row>
    <row r="20" spans="1:5" ht="25.5" customHeight="1">
      <c r="A20" s="182"/>
      <c r="B20" s="182"/>
      <c r="C20" s="182"/>
      <c r="D20" s="11" t="s">
        <v>527</v>
      </c>
      <c r="E20" s="8" t="s">
        <v>529</v>
      </c>
    </row>
    <row r="21" spans="1:5" ht="25.5" customHeight="1">
      <c r="A21" s="182"/>
      <c r="B21" s="182" t="s">
        <v>386</v>
      </c>
      <c r="C21" s="8" t="s">
        <v>387</v>
      </c>
      <c r="D21" s="11" t="s">
        <v>530</v>
      </c>
      <c r="E21" s="8" t="s">
        <v>536</v>
      </c>
    </row>
    <row r="22" spans="1:5" ht="30" customHeight="1">
      <c r="A22" s="182"/>
      <c r="B22" s="182"/>
      <c r="C22" s="182" t="s">
        <v>389</v>
      </c>
      <c r="D22" s="11" t="s">
        <v>532</v>
      </c>
      <c r="E22" s="8" t="s">
        <v>536</v>
      </c>
    </row>
    <row r="23" spans="1:5" ht="30" customHeight="1">
      <c r="A23" s="182"/>
      <c r="B23" s="182"/>
      <c r="C23" s="182"/>
      <c r="D23" s="11" t="s">
        <v>533</v>
      </c>
      <c r="E23" s="8" t="s">
        <v>536</v>
      </c>
    </row>
    <row r="24" spans="1:5" ht="25.5" customHeight="1">
      <c r="A24" s="182"/>
      <c r="B24" s="182"/>
      <c r="C24" s="8" t="s">
        <v>413</v>
      </c>
      <c r="D24" s="11" t="s">
        <v>531</v>
      </c>
      <c r="E24" s="8" t="s">
        <v>536</v>
      </c>
    </row>
    <row r="25" spans="1:5" ht="80.25" customHeight="1">
      <c r="A25" s="182"/>
      <c r="B25" s="182"/>
      <c r="C25" s="8" t="s">
        <v>414</v>
      </c>
      <c r="D25" s="141" t="s">
        <v>595</v>
      </c>
      <c r="E25" s="8" t="s">
        <v>536</v>
      </c>
    </row>
    <row r="26" spans="1:5" ht="25.5" customHeight="1">
      <c r="A26" s="182"/>
      <c r="B26" s="8" t="s">
        <v>392</v>
      </c>
      <c r="C26" s="8" t="s">
        <v>393</v>
      </c>
      <c r="D26" s="11" t="s">
        <v>535</v>
      </c>
      <c r="E26" s="8" t="s">
        <v>534</v>
      </c>
    </row>
  </sheetData>
  <sheetProtection/>
  <mergeCells count="17">
    <mergeCell ref="C15:C16"/>
    <mergeCell ref="C17:C18"/>
    <mergeCell ref="C19:C20"/>
    <mergeCell ref="C22:C23"/>
    <mergeCell ref="A7:C9"/>
    <mergeCell ref="B11:E11"/>
    <mergeCell ref="A10:A11"/>
    <mergeCell ref="A12:A26"/>
    <mergeCell ref="B13:B20"/>
    <mergeCell ref="B21:B25"/>
    <mergeCell ref="C13:C14"/>
    <mergeCell ref="A2:E2"/>
    <mergeCell ref="A5:C5"/>
    <mergeCell ref="D5:E5"/>
    <mergeCell ref="A6:C6"/>
    <mergeCell ref="D6:E6"/>
    <mergeCell ref="B10:E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21"/>
  <sheetViews>
    <sheetView zoomScalePageLayoutView="0" workbookViewId="0" topLeftCell="A10">
      <selection activeCell="H9" sqref="H9"/>
    </sheetView>
  </sheetViews>
  <sheetFormatPr defaultColWidth="9.16015625" defaultRowHeight="12.75" customHeight="1"/>
  <cols>
    <col min="1" max="1" width="6.33203125" style="0" customWidth="1"/>
    <col min="2" max="2" width="8.83203125" style="0" customWidth="1"/>
    <col min="3" max="3" width="16.66015625" style="0" customWidth="1"/>
    <col min="4" max="4" width="36.83203125" style="0" customWidth="1"/>
    <col min="5" max="5" width="32.16015625" style="0" customWidth="1"/>
  </cols>
  <sheetData>
    <row r="1" spans="1:5" ht="12.75" customHeight="1">
      <c r="A1" s="1" t="s">
        <v>37</v>
      </c>
      <c r="B1" s="2"/>
      <c r="C1" s="2"/>
      <c r="D1" s="2"/>
      <c r="E1" s="3"/>
    </row>
    <row r="2" spans="1:5" ht="24" customHeight="1">
      <c r="A2" s="180" t="s">
        <v>648</v>
      </c>
      <c r="B2" s="180"/>
      <c r="C2" s="180"/>
      <c r="D2" s="180"/>
      <c r="E2" s="180"/>
    </row>
    <row r="3" spans="1:5" ht="12.75" customHeight="1">
      <c r="A3" s="4"/>
      <c r="B3" s="4"/>
      <c r="C3" s="4"/>
      <c r="D3" s="4"/>
      <c r="E3" s="4"/>
    </row>
    <row r="4" spans="1:5" ht="7.5" customHeight="1">
      <c r="A4" s="5"/>
      <c r="B4" s="6"/>
      <c r="C4" s="6"/>
      <c r="D4" s="6"/>
      <c r="E4" s="3"/>
    </row>
    <row r="5" spans="1:5" ht="32.25" customHeight="1">
      <c r="A5" s="182" t="s">
        <v>352</v>
      </c>
      <c r="B5" s="182"/>
      <c r="C5" s="182"/>
      <c r="D5" s="186" t="s">
        <v>447</v>
      </c>
      <c r="E5" s="186"/>
    </row>
    <row r="6" spans="1:5" ht="32.25" customHeight="1">
      <c r="A6" s="187" t="s">
        <v>354</v>
      </c>
      <c r="B6" s="188"/>
      <c r="C6" s="188"/>
      <c r="D6" s="189" t="s">
        <v>634</v>
      </c>
      <c r="E6" s="189"/>
    </row>
    <row r="7" spans="1:5" ht="32.25" customHeight="1">
      <c r="A7" s="190" t="s">
        <v>355</v>
      </c>
      <c r="B7" s="191"/>
      <c r="C7" s="192"/>
      <c r="D7" s="11" t="s">
        <v>356</v>
      </c>
      <c r="E7" s="8" t="s">
        <v>448</v>
      </c>
    </row>
    <row r="8" spans="1:5" ht="32.25" customHeight="1">
      <c r="A8" s="193"/>
      <c r="B8" s="194"/>
      <c r="C8" s="195"/>
      <c r="D8" s="11" t="s">
        <v>358</v>
      </c>
      <c r="E8" s="8" t="s">
        <v>448</v>
      </c>
    </row>
    <row r="9" spans="1:5" ht="32.25" customHeight="1">
      <c r="A9" s="196"/>
      <c r="B9" s="197"/>
      <c r="C9" s="198"/>
      <c r="D9" s="11" t="s">
        <v>359</v>
      </c>
      <c r="E9" s="11"/>
    </row>
    <row r="10" spans="1:5" ht="32.25" customHeight="1">
      <c r="A10" s="182" t="s">
        <v>360</v>
      </c>
      <c r="B10" s="182" t="s">
        <v>361</v>
      </c>
      <c r="C10" s="182"/>
      <c r="D10" s="182"/>
      <c r="E10" s="182"/>
    </row>
    <row r="11" spans="1:5" ht="56.25" customHeight="1">
      <c r="A11" s="200"/>
      <c r="B11" s="199" t="s">
        <v>449</v>
      </c>
      <c r="C11" s="199"/>
      <c r="D11" s="199"/>
      <c r="E11" s="199"/>
    </row>
    <row r="12" spans="1:5" ht="34.5" customHeight="1">
      <c r="A12" s="182" t="s">
        <v>362</v>
      </c>
      <c r="B12" s="8" t="s">
        <v>363</v>
      </c>
      <c r="C12" s="8" t="s">
        <v>364</v>
      </c>
      <c r="D12" s="8" t="s">
        <v>365</v>
      </c>
      <c r="E12" s="8" t="s">
        <v>366</v>
      </c>
    </row>
    <row r="13" spans="1:5" ht="34.5" customHeight="1">
      <c r="A13" s="182"/>
      <c r="B13" s="182" t="s">
        <v>367</v>
      </c>
      <c r="C13" s="8" t="s">
        <v>368</v>
      </c>
      <c r="D13" s="14" t="s">
        <v>450</v>
      </c>
      <c r="E13" s="152">
        <v>1</v>
      </c>
    </row>
    <row r="14" spans="1:5" ht="34.5" customHeight="1">
      <c r="A14" s="182"/>
      <c r="B14" s="182"/>
      <c r="C14" s="8" t="s">
        <v>373</v>
      </c>
      <c r="D14" s="14" t="s">
        <v>451</v>
      </c>
      <c r="E14" s="12" t="s">
        <v>428</v>
      </c>
    </row>
    <row r="15" spans="1:5" ht="34.5" customHeight="1">
      <c r="A15" s="182"/>
      <c r="B15" s="182"/>
      <c r="C15" s="8" t="s">
        <v>376</v>
      </c>
      <c r="D15" s="14" t="s">
        <v>452</v>
      </c>
      <c r="E15" s="12" t="s">
        <v>640</v>
      </c>
    </row>
    <row r="16" spans="1:5" ht="34.5" customHeight="1">
      <c r="A16" s="182"/>
      <c r="B16" s="182"/>
      <c r="C16" s="12" t="s">
        <v>379</v>
      </c>
      <c r="D16" s="14" t="s">
        <v>454</v>
      </c>
      <c r="E16" s="12" t="s">
        <v>639</v>
      </c>
    </row>
    <row r="17" spans="1:5" ht="34.5" customHeight="1">
      <c r="A17" s="182"/>
      <c r="B17" s="182" t="s">
        <v>386</v>
      </c>
      <c r="C17" s="8" t="s">
        <v>387</v>
      </c>
      <c r="D17" s="14" t="s">
        <v>455</v>
      </c>
      <c r="E17" s="12" t="s">
        <v>428</v>
      </c>
    </row>
    <row r="18" spans="1:5" ht="34.5" customHeight="1">
      <c r="A18" s="182"/>
      <c r="B18" s="182"/>
      <c r="C18" s="8" t="s">
        <v>389</v>
      </c>
      <c r="D18" s="14" t="s">
        <v>456</v>
      </c>
      <c r="E18" s="12" t="s">
        <v>428</v>
      </c>
    </row>
    <row r="19" spans="1:5" ht="34.5" customHeight="1">
      <c r="A19" s="182"/>
      <c r="B19" s="182"/>
      <c r="C19" s="8" t="s">
        <v>413</v>
      </c>
      <c r="D19" s="142" t="s">
        <v>597</v>
      </c>
      <c r="E19" s="12" t="s">
        <v>453</v>
      </c>
    </row>
    <row r="20" spans="1:5" ht="34.5" customHeight="1">
      <c r="A20" s="182"/>
      <c r="B20" s="182"/>
      <c r="C20" s="12" t="s">
        <v>414</v>
      </c>
      <c r="D20" s="142" t="s">
        <v>601</v>
      </c>
      <c r="E20" s="12" t="s">
        <v>428</v>
      </c>
    </row>
    <row r="21" spans="1:5" ht="34.5" customHeight="1">
      <c r="A21" s="182"/>
      <c r="B21" s="8" t="s">
        <v>392</v>
      </c>
      <c r="C21" s="8" t="s">
        <v>393</v>
      </c>
      <c r="D21" s="11" t="s">
        <v>457</v>
      </c>
      <c r="E21" s="13">
        <v>1</v>
      </c>
    </row>
  </sheetData>
  <sheetProtection/>
  <mergeCells count="12">
    <mergeCell ref="B11:E11"/>
    <mergeCell ref="A10:A11"/>
    <mergeCell ref="A12:A21"/>
    <mergeCell ref="B13:B16"/>
    <mergeCell ref="B17:B20"/>
    <mergeCell ref="A7:C9"/>
    <mergeCell ref="A2:E2"/>
    <mergeCell ref="A5:C5"/>
    <mergeCell ref="D5:E5"/>
    <mergeCell ref="A6:C6"/>
    <mergeCell ref="D6:E6"/>
    <mergeCell ref="B10:E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19"/>
  <sheetViews>
    <sheetView showGridLines="0" showZeros="0" zoomScalePageLayoutView="0" workbookViewId="0" topLeftCell="A1">
      <selection activeCell="A3" sqref="A3:IV19"/>
    </sheetView>
  </sheetViews>
  <sheetFormatPr defaultColWidth="9.16015625" defaultRowHeight="12.75" customHeight="1"/>
  <cols>
    <col min="1" max="9" width="9.16015625" style="127" customWidth="1"/>
    <col min="10" max="10" width="10.33203125" style="127" customWidth="1"/>
    <col min="11" max="11" width="21.16015625" style="127" customWidth="1"/>
    <col min="12" max="12" width="23.5" style="127" customWidth="1"/>
    <col min="13" max="16384" width="9.16015625" style="127" customWidth="1"/>
  </cols>
  <sheetData>
    <row r="1" spans="1:12" ht="30.75" customHeight="1">
      <c r="A1" s="155" t="s">
        <v>3</v>
      </c>
      <c r="B1" s="155"/>
      <c r="C1" s="155"/>
      <c r="D1" s="155"/>
      <c r="E1" s="155"/>
      <c r="F1" s="155"/>
      <c r="G1" s="155"/>
      <c r="H1" s="155"/>
      <c r="I1" s="155"/>
      <c r="J1" s="155"/>
      <c r="K1" s="155"/>
      <c r="L1" s="155"/>
    </row>
    <row r="2" spans="1:12" ht="12.75" customHeight="1">
      <c r="A2" s="128"/>
      <c r="B2" s="128"/>
      <c r="C2" s="128"/>
      <c r="D2" s="128"/>
      <c r="E2" s="128"/>
      <c r="F2" s="128"/>
      <c r="G2" s="128"/>
      <c r="H2" s="128"/>
      <c r="I2" s="128"/>
      <c r="J2" s="128"/>
      <c r="K2" s="128"/>
      <c r="L2" s="128"/>
    </row>
    <row r="3" spans="1:12" s="126" customFormat="1" ht="24.75" customHeight="1">
      <c r="A3" s="147" t="s">
        <v>4</v>
      </c>
      <c r="B3" s="156" t="s">
        <v>5</v>
      </c>
      <c r="C3" s="156"/>
      <c r="D3" s="156"/>
      <c r="E3" s="156"/>
      <c r="F3" s="156"/>
      <c r="G3" s="156"/>
      <c r="H3" s="156"/>
      <c r="I3" s="156"/>
      <c r="J3" s="156"/>
      <c r="K3" s="147" t="s">
        <v>6</v>
      </c>
      <c r="L3" s="147" t="s">
        <v>7</v>
      </c>
    </row>
    <row r="4" spans="1:12" ht="24.75" customHeight="1">
      <c r="A4" s="147" t="s">
        <v>8</v>
      </c>
      <c r="B4" s="157" t="s">
        <v>9</v>
      </c>
      <c r="C4" s="157"/>
      <c r="D4" s="157"/>
      <c r="E4" s="157"/>
      <c r="F4" s="157"/>
      <c r="G4" s="157"/>
      <c r="H4" s="157"/>
      <c r="I4" s="157"/>
      <c r="J4" s="157"/>
      <c r="K4" s="148" t="s">
        <v>10</v>
      </c>
      <c r="L4" s="149"/>
    </row>
    <row r="5" spans="1:12" ht="24.75" customHeight="1">
      <c r="A5" s="147" t="s">
        <v>11</v>
      </c>
      <c r="B5" s="157" t="s">
        <v>12</v>
      </c>
      <c r="C5" s="157"/>
      <c r="D5" s="157"/>
      <c r="E5" s="157"/>
      <c r="F5" s="157"/>
      <c r="G5" s="157"/>
      <c r="H5" s="157"/>
      <c r="I5" s="157"/>
      <c r="J5" s="157"/>
      <c r="K5" s="148" t="s">
        <v>10</v>
      </c>
      <c r="L5" s="147"/>
    </row>
    <row r="6" spans="1:12" ht="24.75" customHeight="1">
      <c r="A6" s="147" t="s">
        <v>13</v>
      </c>
      <c r="B6" s="157" t="s">
        <v>14</v>
      </c>
      <c r="C6" s="157"/>
      <c r="D6" s="157"/>
      <c r="E6" s="157"/>
      <c r="F6" s="157"/>
      <c r="G6" s="157"/>
      <c r="H6" s="157"/>
      <c r="I6" s="157"/>
      <c r="J6" s="157"/>
      <c r="K6" s="148" t="s">
        <v>10</v>
      </c>
      <c r="L6" s="147"/>
    </row>
    <row r="7" spans="1:12" ht="24.75" customHeight="1">
      <c r="A7" s="147" t="s">
        <v>15</v>
      </c>
      <c r="B7" s="157" t="s">
        <v>16</v>
      </c>
      <c r="C7" s="157"/>
      <c r="D7" s="157"/>
      <c r="E7" s="157"/>
      <c r="F7" s="157"/>
      <c r="G7" s="157"/>
      <c r="H7" s="157"/>
      <c r="I7" s="157"/>
      <c r="J7" s="157"/>
      <c r="K7" s="148" t="s">
        <v>10</v>
      </c>
      <c r="L7" s="147"/>
    </row>
    <row r="8" spans="1:12" ht="24.75" customHeight="1">
      <c r="A8" s="147" t="s">
        <v>17</v>
      </c>
      <c r="B8" s="157" t="s">
        <v>18</v>
      </c>
      <c r="C8" s="157"/>
      <c r="D8" s="157"/>
      <c r="E8" s="157"/>
      <c r="F8" s="157"/>
      <c r="G8" s="157"/>
      <c r="H8" s="157"/>
      <c r="I8" s="157"/>
      <c r="J8" s="157"/>
      <c r="K8" s="148" t="s">
        <v>10</v>
      </c>
      <c r="L8" s="147"/>
    </row>
    <row r="9" spans="1:12" ht="24.75" customHeight="1">
      <c r="A9" s="147" t="s">
        <v>19</v>
      </c>
      <c r="B9" s="157" t="s">
        <v>20</v>
      </c>
      <c r="C9" s="157"/>
      <c r="D9" s="157"/>
      <c r="E9" s="157"/>
      <c r="F9" s="157"/>
      <c r="G9" s="157"/>
      <c r="H9" s="157"/>
      <c r="I9" s="157"/>
      <c r="J9" s="157"/>
      <c r="K9" s="148" t="s">
        <v>10</v>
      </c>
      <c r="L9" s="147"/>
    </row>
    <row r="10" spans="1:12" ht="24.75" customHeight="1">
      <c r="A10" s="147" t="s">
        <v>21</v>
      </c>
      <c r="B10" s="157" t="s">
        <v>22</v>
      </c>
      <c r="C10" s="157"/>
      <c r="D10" s="157"/>
      <c r="E10" s="157"/>
      <c r="F10" s="157"/>
      <c r="G10" s="157"/>
      <c r="H10" s="157"/>
      <c r="I10" s="157"/>
      <c r="J10" s="157"/>
      <c r="K10" s="148" t="s">
        <v>10</v>
      </c>
      <c r="L10" s="147"/>
    </row>
    <row r="11" spans="1:12" ht="24.75" customHeight="1">
      <c r="A11" s="147" t="s">
        <v>23</v>
      </c>
      <c r="B11" s="157" t="s">
        <v>24</v>
      </c>
      <c r="C11" s="157"/>
      <c r="D11" s="157"/>
      <c r="E11" s="157"/>
      <c r="F11" s="157"/>
      <c r="G11" s="157"/>
      <c r="H11" s="157"/>
      <c r="I11" s="157"/>
      <c r="J11" s="157"/>
      <c r="K11" s="148" t="s">
        <v>10</v>
      </c>
      <c r="L11" s="147"/>
    </row>
    <row r="12" spans="1:12" ht="24.75" customHeight="1">
      <c r="A12" s="147" t="s">
        <v>25</v>
      </c>
      <c r="B12" s="157" t="s">
        <v>26</v>
      </c>
      <c r="C12" s="157"/>
      <c r="D12" s="157"/>
      <c r="E12" s="157"/>
      <c r="F12" s="157"/>
      <c r="G12" s="157"/>
      <c r="H12" s="157"/>
      <c r="I12" s="157"/>
      <c r="J12" s="157"/>
      <c r="K12" s="148" t="s">
        <v>27</v>
      </c>
      <c r="L12" s="147" t="s">
        <v>28</v>
      </c>
    </row>
    <row r="13" spans="1:12" ht="24.75" customHeight="1">
      <c r="A13" s="147" t="s">
        <v>29</v>
      </c>
      <c r="B13" s="157" t="s">
        <v>30</v>
      </c>
      <c r="C13" s="157"/>
      <c r="D13" s="157"/>
      <c r="E13" s="157"/>
      <c r="F13" s="157"/>
      <c r="G13" s="157"/>
      <c r="H13" s="157"/>
      <c r="I13" s="157"/>
      <c r="J13" s="157"/>
      <c r="K13" s="148" t="s">
        <v>10</v>
      </c>
      <c r="L13" s="147"/>
    </row>
    <row r="14" spans="1:12" ht="24.75" customHeight="1">
      <c r="A14" s="147" t="s">
        <v>31</v>
      </c>
      <c r="B14" s="157" t="s">
        <v>32</v>
      </c>
      <c r="C14" s="157"/>
      <c r="D14" s="157"/>
      <c r="E14" s="157"/>
      <c r="F14" s="157"/>
      <c r="G14" s="157"/>
      <c r="H14" s="157"/>
      <c r="I14" s="157"/>
      <c r="J14" s="157"/>
      <c r="K14" s="148" t="s">
        <v>27</v>
      </c>
      <c r="L14" s="147" t="s">
        <v>28</v>
      </c>
    </row>
    <row r="15" spans="1:12" ht="24.75" customHeight="1">
      <c r="A15" s="147" t="s">
        <v>33</v>
      </c>
      <c r="B15" s="157" t="s">
        <v>34</v>
      </c>
      <c r="C15" s="157"/>
      <c r="D15" s="157"/>
      <c r="E15" s="157"/>
      <c r="F15" s="157"/>
      <c r="G15" s="157"/>
      <c r="H15" s="157"/>
      <c r="I15" s="157"/>
      <c r="J15" s="157"/>
      <c r="K15" s="148" t="s">
        <v>27</v>
      </c>
      <c r="L15" s="147" t="s">
        <v>28</v>
      </c>
    </row>
    <row r="16" spans="1:12" ht="24.75" customHeight="1">
      <c r="A16" s="147" t="s">
        <v>35</v>
      </c>
      <c r="B16" s="158" t="s">
        <v>36</v>
      </c>
      <c r="C16" s="158"/>
      <c r="D16" s="158"/>
      <c r="E16" s="158"/>
      <c r="F16" s="158"/>
      <c r="G16" s="158"/>
      <c r="H16" s="158"/>
      <c r="I16" s="158"/>
      <c r="J16" s="158"/>
      <c r="K16" s="148" t="s">
        <v>10</v>
      </c>
      <c r="L16" s="150"/>
    </row>
    <row r="17" spans="1:12" ht="24.75" customHeight="1">
      <c r="A17" s="147" t="s">
        <v>37</v>
      </c>
      <c r="B17" s="157" t="s">
        <v>38</v>
      </c>
      <c r="C17" s="157"/>
      <c r="D17" s="157"/>
      <c r="E17" s="157"/>
      <c r="F17" s="157"/>
      <c r="G17" s="157"/>
      <c r="H17" s="157"/>
      <c r="I17" s="157"/>
      <c r="J17" s="157"/>
      <c r="K17" s="148" t="s">
        <v>10</v>
      </c>
      <c r="L17" s="151"/>
    </row>
    <row r="18" spans="1:12" ht="24.75" customHeight="1">
      <c r="A18" s="147" t="s">
        <v>39</v>
      </c>
      <c r="B18" s="157" t="s">
        <v>40</v>
      </c>
      <c r="C18" s="157"/>
      <c r="D18" s="157"/>
      <c r="E18" s="157"/>
      <c r="F18" s="157"/>
      <c r="G18" s="157"/>
      <c r="H18" s="157"/>
      <c r="I18" s="157"/>
      <c r="J18" s="157"/>
      <c r="K18" s="148" t="s">
        <v>10</v>
      </c>
      <c r="L18" s="151"/>
    </row>
    <row r="19" spans="1:12" ht="24.75" customHeight="1">
      <c r="A19" s="147" t="s">
        <v>41</v>
      </c>
      <c r="B19" s="157" t="s">
        <v>42</v>
      </c>
      <c r="C19" s="157"/>
      <c r="D19" s="157"/>
      <c r="E19" s="157"/>
      <c r="F19" s="157"/>
      <c r="G19" s="157"/>
      <c r="H19" s="157"/>
      <c r="I19" s="157"/>
      <c r="J19" s="157"/>
      <c r="K19" s="148" t="s">
        <v>10</v>
      </c>
      <c r="L19" s="151"/>
    </row>
  </sheetData>
  <sheetProtection/>
  <mergeCells count="18">
    <mergeCell ref="B14:J14"/>
    <mergeCell ref="B15:J15"/>
    <mergeCell ref="B16:J16"/>
    <mergeCell ref="B17:J17"/>
    <mergeCell ref="B18:J18"/>
    <mergeCell ref="B19:J19"/>
    <mergeCell ref="B8:J8"/>
    <mergeCell ref="B9:J9"/>
    <mergeCell ref="B10:J10"/>
    <mergeCell ref="B11:J11"/>
    <mergeCell ref="B12:J12"/>
    <mergeCell ref="B13:J13"/>
    <mergeCell ref="A1:L1"/>
    <mergeCell ref="B3:J3"/>
    <mergeCell ref="B4:J4"/>
    <mergeCell ref="B5:J5"/>
    <mergeCell ref="B6:J6"/>
    <mergeCell ref="B7:J7"/>
  </mergeCells>
  <printOptions gridLines="1" horizontalCentered="1"/>
  <pageMargins left="0.7480314960629921" right="0.7480314960629921" top="0.984251968503937" bottom="0.984251968503937" header="0.5118110236220472" footer="0.5118110236220472"/>
  <pageSetup horizontalDpi="600" verticalDpi="600" orientation="landscape" r:id="rId1"/>
  <headerFooter scaleWithDoc="0" alignWithMargins="0">
    <oddHeader>&amp;C&amp;A</oddHeader>
    <oddFooter>&amp;C页(&amp;P)</oddFooter>
  </headerFooter>
</worksheet>
</file>

<file path=xl/worksheets/sheet20.xml><?xml version="1.0" encoding="utf-8"?>
<worksheet xmlns="http://schemas.openxmlformats.org/spreadsheetml/2006/main" xmlns:r="http://schemas.openxmlformats.org/officeDocument/2006/relationships">
  <dimension ref="A1:E26"/>
  <sheetViews>
    <sheetView zoomScalePageLayoutView="0" workbookViewId="0" topLeftCell="A10">
      <selection activeCell="H9" sqref="H9"/>
    </sheetView>
  </sheetViews>
  <sheetFormatPr defaultColWidth="9.16015625" defaultRowHeight="12.75" customHeight="1"/>
  <cols>
    <col min="1" max="1" width="6.33203125" style="0" customWidth="1"/>
    <col min="2" max="2" width="8.83203125" style="0" customWidth="1"/>
    <col min="3" max="3" width="16.66015625" style="0" customWidth="1"/>
    <col min="4" max="4" width="36.83203125" style="0" customWidth="1"/>
    <col min="5" max="5" width="32.16015625" style="0" customWidth="1"/>
  </cols>
  <sheetData>
    <row r="1" spans="1:5" ht="12.75" customHeight="1">
      <c r="A1" s="1" t="s">
        <v>37</v>
      </c>
      <c r="B1" s="2"/>
      <c r="C1" s="2"/>
      <c r="D1" s="2"/>
      <c r="E1" s="3"/>
    </row>
    <row r="2" spans="1:5" ht="24" customHeight="1">
      <c r="A2" s="180" t="s">
        <v>649</v>
      </c>
      <c r="B2" s="180"/>
      <c r="C2" s="180"/>
      <c r="D2" s="180"/>
      <c r="E2" s="180"/>
    </row>
    <row r="3" spans="1:5" ht="12.75" customHeight="1">
      <c r="A3" s="4"/>
      <c r="B3" s="4"/>
      <c r="C3" s="4"/>
      <c r="D3" s="4"/>
      <c r="E3" s="4"/>
    </row>
    <row r="4" spans="1:5" ht="7.5" customHeight="1">
      <c r="A4" s="5"/>
      <c r="B4" s="6"/>
      <c r="C4" s="6"/>
      <c r="D4" s="6"/>
      <c r="E4" s="3"/>
    </row>
    <row r="5" spans="1:5" ht="25.5" customHeight="1">
      <c r="A5" s="182" t="s">
        <v>352</v>
      </c>
      <c r="B5" s="182"/>
      <c r="C5" s="182"/>
      <c r="D5" s="186" t="s">
        <v>415</v>
      </c>
      <c r="E5" s="186"/>
    </row>
    <row r="6" spans="1:5" ht="25.5" customHeight="1">
      <c r="A6" s="187" t="s">
        <v>354</v>
      </c>
      <c r="B6" s="188"/>
      <c r="C6" s="188"/>
      <c r="D6" s="189" t="s">
        <v>634</v>
      </c>
      <c r="E6" s="189"/>
    </row>
    <row r="7" spans="1:5" ht="25.5" customHeight="1">
      <c r="A7" s="190" t="s">
        <v>355</v>
      </c>
      <c r="B7" s="191"/>
      <c r="C7" s="192"/>
      <c r="D7" s="11" t="s">
        <v>356</v>
      </c>
      <c r="E7" s="11" t="s">
        <v>416</v>
      </c>
    </row>
    <row r="8" spans="1:5" ht="25.5" customHeight="1">
      <c r="A8" s="193"/>
      <c r="B8" s="194"/>
      <c r="C8" s="195"/>
      <c r="D8" s="11" t="s">
        <v>358</v>
      </c>
      <c r="E8" s="11" t="s">
        <v>416</v>
      </c>
    </row>
    <row r="9" spans="1:5" ht="25.5" customHeight="1">
      <c r="A9" s="196"/>
      <c r="B9" s="197"/>
      <c r="C9" s="198"/>
      <c r="D9" s="11" t="s">
        <v>359</v>
      </c>
      <c r="E9" s="11"/>
    </row>
    <row r="10" spans="1:5" ht="25.5" customHeight="1">
      <c r="A10" s="182" t="s">
        <v>360</v>
      </c>
      <c r="B10" s="182" t="s">
        <v>361</v>
      </c>
      <c r="C10" s="182"/>
      <c r="D10" s="182"/>
      <c r="E10" s="182"/>
    </row>
    <row r="11" spans="1:5" ht="39" customHeight="1">
      <c r="A11" s="200"/>
      <c r="B11" s="201" t="s">
        <v>497</v>
      </c>
      <c r="C11" s="201"/>
      <c r="D11" s="201"/>
      <c r="E11" s="201"/>
    </row>
    <row r="12" spans="1:5" ht="30" customHeight="1">
      <c r="A12" s="182" t="s">
        <v>362</v>
      </c>
      <c r="B12" s="8" t="s">
        <v>363</v>
      </c>
      <c r="C12" s="8" t="s">
        <v>364</v>
      </c>
      <c r="D12" s="8" t="s">
        <v>365</v>
      </c>
      <c r="E12" s="8" t="s">
        <v>366</v>
      </c>
    </row>
    <row r="13" spans="1:5" ht="30" customHeight="1">
      <c r="A13" s="182"/>
      <c r="B13" s="182" t="s">
        <v>367</v>
      </c>
      <c r="C13" s="182" t="s">
        <v>368</v>
      </c>
      <c r="D13" s="11" t="s">
        <v>498</v>
      </c>
      <c r="E13" s="8" t="s">
        <v>499</v>
      </c>
    </row>
    <row r="14" spans="1:5" ht="30" customHeight="1">
      <c r="A14" s="182"/>
      <c r="B14" s="182"/>
      <c r="C14" s="182"/>
      <c r="D14" s="11" t="s">
        <v>500</v>
      </c>
      <c r="E14" s="8" t="s">
        <v>501</v>
      </c>
    </row>
    <row r="15" spans="1:5" ht="30" customHeight="1">
      <c r="A15" s="182"/>
      <c r="B15" s="182"/>
      <c r="C15" s="182"/>
      <c r="D15" s="11" t="s">
        <v>502</v>
      </c>
      <c r="E15" s="8" t="s">
        <v>503</v>
      </c>
    </row>
    <row r="16" spans="1:5" ht="30" customHeight="1">
      <c r="A16" s="182"/>
      <c r="B16" s="182"/>
      <c r="C16" s="182" t="s">
        <v>373</v>
      </c>
      <c r="D16" s="11" t="s">
        <v>504</v>
      </c>
      <c r="E16" s="13">
        <v>1</v>
      </c>
    </row>
    <row r="17" spans="1:5" ht="30" customHeight="1">
      <c r="A17" s="182"/>
      <c r="B17" s="182"/>
      <c r="C17" s="182"/>
      <c r="D17" s="11" t="s">
        <v>505</v>
      </c>
      <c r="E17" s="13">
        <v>1</v>
      </c>
    </row>
    <row r="18" spans="1:5" ht="30" customHeight="1">
      <c r="A18" s="182"/>
      <c r="B18" s="182"/>
      <c r="C18" s="182"/>
      <c r="D18" s="11" t="s">
        <v>506</v>
      </c>
      <c r="E18" s="13">
        <v>1</v>
      </c>
    </row>
    <row r="19" spans="1:5" ht="30" customHeight="1">
      <c r="A19" s="182"/>
      <c r="B19" s="182"/>
      <c r="C19" s="182" t="s">
        <v>376</v>
      </c>
      <c r="D19" s="11" t="s">
        <v>507</v>
      </c>
      <c r="E19" s="13">
        <v>1</v>
      </c>
    </row>
    <row r="20" spans="1:5" ht="30" customHeight="1">
      <c r="A20" s="182"/>
      <c r="B20" s="182"/>
      <c r="C20" s="182"/>
      <c r="D20" s="11" t="s">
        <v>508</v>
      </c>
      <c r="E20" s="13">
        <v>1</v>
      </c>
    </row>
    <row r="21" spans="1:5" ht="30" customHeight="1">
      <c r="A21" s="182"/>
      <c r="B21" s="182"/>
      <c r="C21" s="182" t="s">
        <v>379</v>
      </c>
      <c r="D21" s="11" t="s">
        <v>509</v>
      </c>
      <c r="E21" s="8" t="s">
        <v>510</v>
      </c>
    </row>
    <row r="22" spans="1:5" ht="30" customHeight="1">
      <c r="A22" s="182"/>
      <c r="B22" s="182"/>
      <c r="C22" s="182"/>
      <c r="D22" s="11" t="s">
        <v>511</v>
      </c>
      <c r="E22" s="8" t="s">
        <v>512</v>
      </c>
    </row>
    <row r="23" spans="1:5" ht="30" customHeight="1">
      <c r="A23" s="182"/>
      <c r="B23" s="182" t="s">
        <v>386</v>
      </c>
      <c r="C23" s="8" t="s">
        <v>387</v>
      </c>
      <c r="D23" s="11" t="s">
        <v>513</v>
      </c>
      <c r="E23" s="11" t="s">
        <v>514</v>
      </c>
    </row>
    <row r="24" spans="1:5" ht="30" customHeight="1">
      <c r="A24" s="182"/>
      <c r="B24" s="182"/>
      <c r="C24" s="8" t="s">
        <v>389</v>
      </c>
      <c r="D24" s="11" t="s">
        <v>515</v>
      </c>
      <c r="E24" s="11" t="s">
        <v>516</v>
      </c>
    </row>
    <row r="25" spans="1:5" ht="30" customHeight="1">
      <c r="A25" s="182"/>
      <c r="B25" s="182" t="s">
        <v>392</v>
      </c>
      <c r="C25" s="182" t="s">
        <v>393</v>
      </c>
      <c r="D25" s="11" t="s">
        <v>517</v>
      </c>
      <c r="E25" s="13" t="s">
        <v>440</v>
      </c>
    </row>
    <row r="26" spans="1:5" ht="30" customHeight="1">
      <c r="A26" s="182"/>
      <c r="B26" s="182"/>
      <c r="C26" s="182"/>
      <c r="D26" s="11" t="s">
        <v>518</v>
      </c>
      <c r="E26" s="13" t="s">
        <v>440</v>
      </c>
    </row>
  </sheetData>
  <sheetProtection/>
  <mergeCells count="18">
    <mergeCell ref="C25:C26"/>
    <mergeCell ref="A7:C9"/>
    <mergeCell ref="B11:E11"/>
    <mergeCell ref="A10:A11"/>
    <mergeCell ref="A12:A26"/>
    <mergeCell ref="B13:B22"/>
    <mergeCell ref="C19:C20"/>
    <mergeCell ref="C21:C22"/>
    <mergeCell ref="B23:B24"/>
    <mergeCell ref="B25:B26"/>
    <mergeCell ref="C13:C15"/>
    <mergeCell ref="C16:C18"/>
    <mergeCell ref="A2:E2"/>
    <mergeCell ref="A5:C5"/>
    <mergeCell ref="D5:E5"/>
    <mergeCell ref="A6:C6"/>
    <mergeCell ref="D6:E6"/>
    <mergeCell ref="B10:E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E23"/>
  <sheetViews>
    <sheetView zoomScalePageLayoutView="0" workbookViewId="0" topLeftCell="A7">
      <selection activeCell="J11" sqref="J11"/>
    </sheetView>
  </sheetViews>
  <sheetFormatPr defaultColWidth="9.16015625" defaultRowHeight="12.75" customHeight="1"/>
  <cols>
    <col min="1" max="1" width="7" style="0" customWidth="1"/>
    <col min="2" max="2" width="12.66015625" style="0" customWidth="1"/>
    <col min="3" max="3" width="16.16015625" style="0" customWidth="1"/>
    <col min="4" max="4" width="44.16015625" style="0" customWidth="1"/>
    <col min="5" max="5" width="25.66015625" style="0" customWidth="1"/>
  </cols>
  <sheetData>
    <row r="1" spans="1:5" ht="12.75" customHeight="1">
      <c r="A1" s="1" t="s">
        <v>37</v>
      </c>
      <c r="B1" s="2"/>
      <c r="C1" s="2"/>
      <c r="D1" s="2"/>
      <c r="E1" s="3"/>
    </row>
    <row r="2" spans="1:5" ht="24" customHeight="1">
      <c r="A2" s="180" t="s">
        <v>537</v>
      </c>
      <c r="B2" s="180"/>
      <c r="C2" s="180"/>
      <c r="D2" s="180"/>
      <c r="E2" s="180"/>
    </row>
    <row r="3" spans="1:5" ht="12.75" customHeight="1">
      <c r="A3" s="4"/>
      <c r="B3" s="4"/>
      <c r="C3" s="4"/>
      <c r="D3" s="4"/>
      <c r="E3" s="4"/>
    </row>
    <row r="4" spans="1:5" ht="7.5" customHeight="1">
      <c r="A4" s="5"/>
      <c r="B4" s="6"/>
      <c r="C4" s="6"/>
      <c r="D4" s="6"/>
      <c r="E4" s="3"/>
    </row>
    <row r="5" spans="1:5" s="15" customFormat="1" ht="28.5" customHeight="1">
      <c r="A5" s="182" t="s">
        <v>352</v>
      </c>
      <c r="B5" s="182"/>
      <c r="C5" s="182"/>
      <c r="D5" s="186" t="s">
        <v>397</v>
      </c>
      <c r="E5" s="186"/>
    </row>
    <row r="6" spans="1:5" s="15" customFormat="1" ht="28.5" customHeight="1">
      <c r="A6" s="187" t="s">
        <v>354</v>
      </c>
      <c r="B6" s="188"/>
      <c r="C6" s="188"/>
      <c r="D6" s="189" t="s">
        <v>634</v>
      </c>
      <c r="E6" s="189"/>
    </row>
    <row r="7" spans="1:5" s="15" customFormat="1" ht="28.5" customHeight="1">
      <c r="A7" s="190" t="s">
        <v>355</v>
      </c>
      <c r="B7" s="191"/>
      <c r="C7" s="192"/>
      <c r="D7" s="11" t="s">
        <v>356</v>
      </c>
      <c r="E7" s="8" t="s">
        <v>357</v>
      </c>
    </row>
    <row r="8" spans="1:5" s="15" customFormat="1" ht="28.5" customHeight="1">
      <c r="A8" s="193"/>
      <c r="B8" s="194"/>
      <c r="C8" s="195"/>
      <c r="D8" s="11" t="s">
        <v>358</v>
      </c>
      <c r="E8" s="8" t="s">
        <v>357</v>
      </c>
    </row>
    <row r="9" spans="1:5" s="15" customFormat="1" ht="28.5" customHeight="1">
      <c r="A9" s="196"/>
      <c r="B9" s="197"/>
      <c r="C9" s="198"/>
      <c r="D9" s="11" t="s">
        <v>359</v>
      </c>
      <c r="E9" s="11"/>
    </row>
    <row r="10" spans="1:5" s="15" customFormat="1" ht="28.5" customHeight="1">
      <c r="A10" s="182" t="s">
        <v>360</v>
      </c>
      <c r="B10" s="182" t="s">
        <v>361</v>
      </c>
      <c r="C10" s="182"/>
      <c r="D10" s="182"/>
      <c r="E10" s="182"/>
    </row>
    <row r="11" spans="1:5" s="15" customFormat="1" ht="68.25" customHeight="1">
      <c r="A11" s="200"/>
      <c r="B11" s="199" t="s">
        <v>495</v>
      </c>
      <c r="C11" s="199"/>
      <c r="D11" s="199"/>
      <c r="E11" s="199"/>
    </row>
    <row r="12" spans="1:5" s="15" customFormat="1" ht="31.5" customHeight="1">
      <c r="A12" s="182" t="s">
        <v>362</v>
      </c>
      <c r="B12" s="8" t="s">
        <v>363</v>
      </c>
      <c r="C12" s="8" t="s">
        <v>364</v>
      </c>
      <c r="D12" s="8" t="s">
        <v>365</v>
      </c>
      <c r="E12" s="8" t="s">
        <v>366</v>
      </c>
    </row>
    <row r="13" spans="1:5" s="15" customFormat="1" ht="31.5" customHeight="1">
      <c r="A13" s="182"/>
      <c r="B13" s="182" t="s">
        <v>367</v>
      </c>
      <c r="C13" s="200" t="s">
        <v>368</v>
      </c>
      <c r="D13" s="11" t="s">
        <v>398</v>
      </c>
      <c r="E13" s="8" t="s">
        <v>399</v>
      </c>
    </row>
    <row r="14" spans="1:5" s="15" customFormat="1" ht="31.5" customHeight="1">
      <c r="A14" s="182"/>
      <c r="B14" s="182"/>
      <c r="C14" s="189"/>
      <c r="D14" s="11" t="s">
        <v>492</v>
      </c>
      <c r="E14" s="8" t="s">
        <v>493</v>
      </c>
    </row>
    <row r="15" spans="1:5" s="15" customFormat="1" ht="31.5" customHeight="1">
      <c r="A15" s="182"/>
      <c r="B15" s="182"/>
      <c r="C15" s="8" t="s">
        <v>373</v>
      </c>
      <c r="D15" s="11" t="s">
        <v>400</v>
      </c>
      <c r="E15" s="8" t="s">
        <v>401</v>
      </c>
    </row>
    <row r="16" spans="1:5" s="15" customFormat="1" ht="31.5" customHeight="1">
      <c r="A16" s="182"/>
      <c r="B16" s="182"/>
      <c r="C16" s="8" t="s">
        <v>376</v>
      </c>
      <c r="D16" s="11" t="s">
        <v>494</v>
      </c>
      <c r="E16" s="13">
        <v>1</v>
      </c>
    </row>
    <row r="17" spans="1:5" s="15" customFormat="1" ht="31.5" customHeight="1">
      <c r="A17" s="182"/>
      <c r="B17" s="182"/>
      <c r="C17" s="182" t="s">
        <v>379</v>
      </c>
      <c r="D17" s="11" t="s">
        <v>402</v>
      </c>
      <c r="E17" s="8" t="s">
        <v>403</v>
      </c>
    </row>
    <row r="18" spans="1:5" s="15" customFormat="1" ht="31.5" customHeight="1">
      <c r="A18" s="182"/>
      <c r="B18" s="182"/>
      <c r="C18" s="182"/>
      <c r="D18" s="11" t="s">
        <v>404</v>
      </c>
      <c r="E18" s="8" t="s">
        <v>405</v>
      </c>
    </row>
    <row r="19" spans="1:5" s="15" customFormat="1" ht="31.5" customHeight="1">
      <c r="A19" s="182"/>
      <c r="B19" s="182" t="s">
        <v>386</v>
      </c>
      <c r="C19" s="8" t="s">
        <v>387</v>
      </c>
      <c r="D19" s="11" t="s">
        <v>388</v>
      </c>
      <c r="E19" s="8" t="s">
        <v>406</v>
      </c>
    </row>
    <row r="20" spans="1:5" s="15" customFormat="1" ht="31.5" customHeight="1">
      <c r="A20" s="182"/>
      <c r="B20" s="182"/>
      <c r="C20" s="182" t="s">
        <v>389</v>
      </c>
      <c r="D20" s="11" t="s">
        <v>390</v>
      </c>
      <c r="E20" s="8" t="s">
        <v>391</v>
      </c>
    </row>
    <row r="21" spans="1:5" s="15" customFormat="1" ht="31.5" customHeight="1">
      <c r="A21" s="182"/>
      <c r="B21" s="182"/>
      <c r="C21" s="182"/>
      <c r="D21" s="11" t="s">
        <v>407</v>
      </c>
      <c r="E21" s="8" t="s">
        <v>641</v>
      </c>
    </row>
    <row r="22" spans="1:5" s="15" customFormat="1" ht="31.5" customHeight="1">
      <c r="A22" s="182"/>
      <c r="B22" s="182" t="s">
        <v>392</v>
      </c>
      <c r="C22" s="182" t="s">
        <v>393</v>
      </c>
      <c r="D22" s="11" t="s">
        <v>408</v>
      </c>
      <c r="E22" s="16" t="s">
        <v>409</v>
      </c>
    </row>
    <row r="23" spans="1:5" s="15" customFormat="1" ht="31.5" customHeight="1">
      <c r="A23" s="182"/>
      <c r="B23" s="182"/>
      <c r="C23" s="182"/>
      <c r="D23" s="11" t="s">
        <v>396</v>
      </c>
      <c r="E23" s="16" t="s">
        <v>409</v>
      </c>
    </row>
  </sheetData>
  <sheetProtection/>
  <mergeCells count="17">
    <mergeCell ref="C22:C23"/>
    <mergeCell ref="A7:C9"/>
    <mergeCell ref="C13:C14"/>
    <mergeCell ref="B11:E11"/>
    <mergeCell ref="A10:A11"/>
    <mergeCell ref="A12:A23"/>
    <mergeCell ref="B13:B18"/>
    <mergeCell ref="B19:B21"/>
    <mergeCell ref="B22:B23"/>
    <mergeCell ref="C17:C18"/>
    <mergeCell ref="C20:C21"/>
    <mergeCell ref="A2:E2"/>
    <mergeCell ref="A5:C5"/>
    <mergeCell ref="D5:E5"/>
    <mergeCell ref="A6:C6"/>
    <mergeCell ref="D6:E6"/>
    <mergeCell ref="B10:E10"/>
  </mergeCells>
  <printOptions horizontalCentered="1"/>
  <pageMargins left="0.7086614173228347" right="0.7086614173228347" top="0.9448818897637796" bottom="0.9448818897637796"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23"/>
  <sheetViews>
    <sheetView zoomScalePageLayoutView="0" workbookViewId="0" topLeftCell="A10">
      <selection activeCell="N13" sqref="N13"/>
    </sheetView>
  </sheetViews>
  <sheetFormatPr defaultColWidth="9.16015625" defaultRowHeight="12.75" customHeight="1"/>
  <cols>
    <col min="1" max="1" width="6.33203125" style="0" customWidth="1"/>
    <col min="2" max="2" width="8.83203125" style="0" customWidth="1"/>
    <col min="3" max="3" width="16.66015625" style="0" customWidth="1"/>
    <col min="4" max="4" width="36.83203125" style="0" customWidth="1"/>
    <col min="5" max="5" width="32.16015625" style="0" customWidth="1"/>
  </cols>
  <sheetData>
    <row r="1" spans="1:5" ht="12.75" customHeight="1">
      <c r="A1" s="1" t="s">
        <v>37</v>
      </c>
      <c r="B1" s="2"/>
      <c r="C1" s="2"/>
      <c r="D1" s="2"/>
      <c r="E1" s="3"/>
    </row>
    <row r="2" spans="1:5" ht="24" customHeight="1">
      <c r="A2" s="180" t="s">
        <v>650</v>
      </c>
      <c r="B2" s="180"/>
      <c r="C2" s="180"/>
      <c r="D2" s="180"/>
      <c r="E2" s="180"/>
    </row>
    <row r="3" spans="1:5" ht="12.75" customHeight="1">
      <c r="A3" s="4"/>
      <c r="B3" s="4"/>
      <c r="C3" s="4"/>
      <c r="D3" s="4"/>
      <c r="E3" s="4"/>
    </row>
    <row r="4" spans="1:5" ht="7.5" customHeight="1">
      <c r="A4" s="5"/>
      <c r="B4" s="6"/>
      <c r="C4" s="6"/>
      <c r="D4" s="6"/>
      <c r="E4" s="3"/>
    </row>
    <row r="5" spans="1:5" ht="30" customHeight="1">
      <c r="A5" s="182" t="s">
        <v>352</v>
      </c>
      <c r="B5" s="182"/>
      <c r="C5" s="182"/>
      <c r="D5" s="186" t="s">
        <v>417</v>
      </c>
      <c r="E5" s="186"/>
    </row>
    <row r="6" spans="1:5" ht="30" customHeight="1">
      <c r="A6" s="187" t="s">
        <v>354</v>
      </c>
      <c r="B6" s="188"/>
      <c r="C6" s="188"/>
      <c r="D6" s="189" t="s">
        <v>634</v>
      </c>
      <c r="E6" s="189"/>
    </row>
    <row r="7" spans="1:5" ht="30" customHeight="1">
      <c r="A7" s="190" t="s">
        <v>355</v>
      </c>
      <c r="B7" s="191"/>
      <c r="C7" s="192"/>
      <c r="D7" s="11" t="s">
        <v>356</v>
      </c>
      <c r="E7" s="8" t="s">
        <v>418</v>
      </c>
    </row>
    <row r="8" spans="1:5" ht="30" customHeight="1">
      <c r="A8" s="193"/>
      <c r="B8" s="194"/>
      <c r="C8" s="195"/>
      <c r="D8" s="11" t="s">
        <v>358</v>
      </c>
      <c r="E8" s="8" t="s">
        <v>418</v>
      </c>
    </row>
    <row r="9" spans="1:5" ht="30" customHeight="1">
      <c r="A9" s="196"/>
      <c r="B9" s="197"/>
      <c r="C9" s="198"/>
      <c r="D9" s="11" t="s">
        <v>359</v>
      </c>
      <c r="E9" s="11"/>
    </row>
    <row r="10" spans="1:5" ht="30" customHeight="1">
      <c r="A10" s="182" t="s">
        <v>360</v>
      </c>
      <c r="B10" s="182" t="s">
        <v>361</v>
      </c>
      <c r="C10" s="182"/>
      <c r="D10" s="182"/>
      <c r="E10" s="182"/>
    </row>
    <row r="11" spans="1:5" ht="56.25" customHeight="1">
      <c r="A11" s="200"/>
      <c r="B11" s="199" t="s">
        <v>419</v>
      </c>
      <c r="C11" s="199"/>
      <c r="D11" s="199"/>
      <c r="E11" s="199"/>
    </row>
    <row r="12" spans="1:5" ht="34.5" customHeight="1">
      <c r="A12" s="182" t="s">
        <v>362</v>
      </c>
      <c r="B12" s="8" t="s">
        <v>363</v>
      </c>
      <c r="C12" s="8" t="s">
        <v>364</v>
      </c>
      <c r="D12" s="8" t="s">
        <v>365</v>
      </c>
      <c r="E12" s="8" t="s">
        <v>366</v>
      </c>
    </row>
    <row r="13" spans="1:5" ht="34.5" customHeight="1">
      <c r="A13" s="182"/>
      <c r="B13" s="182" t="s">
        <v>367</v>
      </c>
      <c r="C13" s="182" t="s">
        <v>368</v>
      </c>
      <c r="D13" s="11" t="s">
        <v>420</v>
      </c>
      <c r="E13" s="13">
        <v>1</v>
      </c>
    </row>
    <row r="14" spans="1:5" ht="34.5" customHeight="1">
      <c r="A14" s="182"/>
      <c r="B14" s="182"/>
      <c r="C14" s="182"/>
      <c r="D14" s="11" t="s">
        <v>421</v>
      </c>
      <c r="E14" s="13">
        <v>1</v>
      </c>
    </row>
    <row r="15" spans="1:5" ht="34.5" customHeight="1">
      <c r="A15" s="182"/>
      <c r="B15" s="182"/>
      <c r="C15" s="8" t="s">
        <v>373</v>
      </c>
      <c r="D15" s="11" t="s">
        <v>422</v>
      </c>
      <c r="E15" s="13">
        <v>1</v>
      </c>
    </row>
    <row r="16" spans="1:5" ht="34.5" customHeight="1">
      <c r="A16" s="182"/>
      <c r="B16" s="182"/>
      <c r="C16" s="8" t="s">
        <v>376</v>
      </c>
      <c r="D16" s="11" t="s">
        <v>423</v>
      </c>
      <c r="E16" s="8" t="s">
        <v>424</v>
      </c>
    </row>
    <row r="17" spans="1:5" ht="34.5" customHeight="1">
      <c r="A17" s="182"/>
      <c r="B17" s="182"/>
      <c r="C17" s="8" t="s">
        <v>379</v>
      </c>
      <c r="D17" s="11" t="s">
        <v>425</v>
      </c>
      <c r="E17" s="8" t="s">
        <v>426</v>
      </c>
    </row>
    <row r="18" spans="1:5" ht="34.5" customHeight="1">
      <c r="A18" s="182"/>
      <c r="B18" s="182" t="s">
        <v>386</v>
      </c>
      <c r="C18" s="182" t="s">
        <v>387</v>
      </c>
      <c r="D18" s="11" t="s">
        <v>427</v>
      </c>
      <c r="E18" s="8" t="s">
        <v>428</v>
      </c>
    </row>
    <row r="19" spans="1:5" ht="34.5" customHeight="1">
      <c r="A19" s="182"/>
      <c r="B19" s="182"/>
      <c r="C19" s="182"/>
      <c r="D19" s="11" t="s">
        <v>429</v>
      </c>
      <c r="E19" s="8" t="s">
        <v>428</v>
      </c>
    </row>
    <row r="20" spans="1:5" ht="34.5" customHeight="1">
      <c r="A20" s="182"/>
      <c r="B20" s="182"/>
      <c r="C20" s="8" t="s">
        <v>389</v>
      </c>
      <c r="D20" s="11" t="s">
        <v>430</v>
      </c>
      <c r="E20" s="8" t="s">
        <v>428</v>
      </c>
    </row>
    <row r="21" spans="1:5" ht="34.5" customHeight="1">
      <c r="A21" s="182"/>
      <c r="B21" s="182"/>
      <c r="C21" s="8" t="s">
        <v>413</v>
      </c>
      <c r="D21" s="11" t="s">
        <v>431</v>
      </c>
      <c r="E21" s="8" t="s">
        <v>428</v>
      </c>
    </row>
    <row r="22" spans="1:5" ht="34.5" customHeight="1">
      <c r="A22" s="182"/>
      <c r="B22" s="182"/>
      <c r="C22" s="8" t="s">
        <v>414</v>
      </c>
      <c r="D22" s="11" t="s">
        <v>432</v>
      </c>
      <c r="E22" s="8" t="s">
        <v>428</v>
      </c>
    </row>
    <row r="23" spans="1:5" ht="34.5" customHeight="1">
      <c r="A23" s="182"/>
      <c r="B23" s="8" t="s">
        <v>392</v>
      </c>
      <c r="C23" s="8" t="s">
        <v>393</v>
      </c>
      <c r="D23" s="11" t="s">
        <v>433</v>
      </c>
      <c r="E23" s="13" t="s">
        <v>642</v>
      </c>
    </row>
  </sheetData>
  <sheetProtection/>
  <mergeCells count="14">
    <mergeCell ref="B11:E11"/>
    <mergeCell ref="A10:A11"/>
    <mergeCell ref="A12:A23"/>
    <mergeCell ref="B13:B17"/>
    <mergeCell ref="B18:B22"/>
    <mergeCell ref="C13:C14"/>
    <mergeCell ref="C18:C19"/>
    <mergeCell ref="A2:E2"/>
    <mergeCell ref="A5:C5"/>
    <mergeCell ref="D5:E5"/>
    <mergeCell ref="A6:C6"/>
    <mergeCell ref="D6:E6"/>
    <mergeCell ref="B10:E10"/>
    <mergeCell ref="A7:C9"/>
  </mergeCells>
  <printOptions horizontalCentered="1"/>
  <pageMargins left="0.7086614173228347" right="0.7086614173228347" top="0.7480314960629921" bottom="0.5511811023622047"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30"/>
  <sheetViews>
    <sheetView zoomScalePageLayoutView="0" workbookViewId="0" topLeftCell="A10">
      <selection activeCell="K17" sqref="K17"/>
    </sheetView>
  </sheetViews>
  <sheetFormatPr defaultColWidth="9.16015625" defaultRowHeight="12.75" customHeight="1"/>
  <cols>
    <col min="1" max="1" width="6.33203125" style="0" customWidth="1"/>
    <col min="2" max="2" width="8.83203125" style="0" customWidth="1"/>
    <col min="3" max="3" width="16.66015625" style="0" customWidth="1"/>
    <col min="4" max="4" width="36.83203125" style="0" customWidth="1"/>
    <col min="5" max="5" width="28.5" style="0" customWidth="1"/>
  </cols>
  <sheetData>
    <row r="1" spans="1:5" ht="12.75" customHeight="1">
      <c r="A1" s="1" t="s">
        <v>37</v>
      </c>
      <c r="B1" s="2"/>
      <c r="C1" s="2"/>
      <c r="D1" s="2"/>
      <c r="E1" s="3"/>
    </row>
    <row r="2" spans="1:5" ht="24" customHeight="1">
      <c r="A2" s="180" t="s">
        <v>651</v>
      </c>
      <c r="B2" s="180"/>
      <c r="C2" s="180"/>
      <c r="D2" s="180"/>
      <c r="E2" s="180"/>
    </row>
    <row r="3" spans="1:5" ht="9.75" customHeight="1">
      <c r="A3" s="4"/>
      <c r="B3" s="4"/>
      <c r="C3" s="4"/>
      <c r="D3" s="4"/>
      <c r="E3" s="4"/>
    </row>
    <row r="4" spans="1:5" ht="7.5" customHeight="1">
      <c r="A4" s="5"/>
      <c r="B4" s="6"/>
      <c r="C4" s="6"/>
      <c r="D4" s="6"/>
      <c r="E4" s="3"/>
    </row>
    <row r="5" spans="1:5" ht="21" customHeight="1">
      <c r="A5" s="182" t="s">
        <v>352</v>
      </c>
      <c r="B5" s="182"/>
      <c r="C5" s="182"/>
      <c r="D5" s="186" t="s">
        <v>538</v>
      </c>
      <c r="E5" s="186"/>
    </row>
    <row r="6" spans="1:5" ht="21" customHeight="1">
      <c r="A6" s="187" t="s">
        <v>354</v>
      </c>
      <c r="B6" s="188"/>
      <c r="C6" s="188"/>
      <c r="D6" s="189" t="s">
        <v>633</v>
      </c>
      <c r="E6" s="189"/>
    </row>
    <row r="7" spans="1:5" ht="21" customHeight="1">
      <c r="A7" s="190" t="s">
        <v>355</v>
      </c>
      <c r="B7" s="191"/>
      <c r="C7" s="192"/>
      <c r="D7" s="11" t="s">
        <v>356</v>
      </c>
      <c r="E7" s="8" t="s">
        <v>539</v>
      </c>
    </row>
    <row r="8" spans="1:5" ht="21" customHeight="1">
      <c r="A8" s="193"/>
      <c r="B8" s="194"/>
      <c r="C8" s="195"/>
      <c r="D8" s="11" t="s">
        <v>358</v>
      </c>
      <c r="E8" s="8" t="s">
        <v>539</v>
      </c>
    </row>
    <row r="9" spans="1:5" ht="21" customHeight="1">
      <c r="A9" s="196"/>
      <c r="B9" s="197"/>
      <c r="C9" s="198"/>
      <c r="D9" s="11" t="s">
        <v>359</v>
      </c>
      <c r="E9" s="11"/>
    </row>
    <row r="10" spans="1:5" ht="21" customHeight="1">
      <c r="A10" s="182" t="s">
        <v>360</v>
      </c>
      <c r="B10" s="182" t="s">
        <v>361</v>
      </c>
      <c r="C10" s="182"/>
      <c r="D10" s="182"/>
      <c r="E10" s="182"/>
    </row>
    <row r="11" spans="1:5" ht="56.25" customHeight="1">
      <c r="A11" s="200"/>
      <c r="B11" s="199" t="s">
        <v>570</v>
      </c>
      <c r="C11" s="199"/>
      <c r="D11" s="199"/>
      <c r="E11" s="199"/>
    </row>
    <row r="12" spans="1:5" ht="25.5" customHeight="1">
      <c r="A12" s="182" t="s">
        <v>362</v>
      </c>
      <c r="B12" s="8" t="s">
        <v>363</v>
      </c>
      <c r="C12" s="8" t="s">
        <v>364</v>
      </c>
      <c r="D12" s="8" t="s">
        <v>365</v>
      </c>
      <c r="E12" s="8" t="s">
        <v>366</v>
      </c>
    </row>
    <row r="13" spans="1:5" ht="25.5" customHeight="1">
      <c r="A13" s="182"/>
      <c r="B13" s="182" t="s">
        <v>367</v>
      </c>
      <c r="C13" s="182" t="s">
        <v>368</v>
      </c>
      <c r="D13" s="11" t="s">
        <v>540</v>
      </c>
      <c r="E13" s="8" t="s">
        <v>541</v>
      </c>
    </row>
    <row r="14" spans="1:5" ht="25.5" customHeight="1">
      <c r="A14" s="182"/>
      <c r="B14" s="182"/>
      <c r="C14" s="182"/>
      <c r="D14" s="11" t="s">
        <v>542</v>
      </c>
      <c r="E14" s="8" t="s">
        <v>543</v>
      </c>
    </row>
    <row r="15" spans="1:5" ht="25.5" customHeight="1">
      <c r="A15" s="182"/>
      <c r="B15" s="182"/>
      <c r="C15" s="182" t="s">
        <v>373</v>
      </c>
      <c r="D15" s="11" t="s">
        <v>544</v>
      </c>
      <c r="E15" s="8" t="s">
        <v>545</v>
      </c>
    </row>
    <row r="16" spans="1:5" ht="25.5" customHeight="1">
      <c r="A16" s="182"/>
      <c r="B16" s="182"/>
      <c r="C16" s="182"/>
      <c r="D16" s="11" t="s">
        <v>546</v>
      </c>
      <c r="E16" s="8" t="s">
        <v>545</v>
      </c>
    </row>
    <row r="17" spans="1:5" ht="25.5" customHeight="1">
      <c r="A17" s="182"/>
      <c r="B17" s="182"/>
      <c r="C17" s="182" t="s">
        <v>376</v>
      </c>
      <c r="D17" s="11" t="s">
        <v>547</v>
      </c>
      <c r="E17" s="8" t="s">
        <v>548</v>
      </c>
    </row>
    <row r="18" spans="1:5" ht="25.5" customHeight="1">
      <c r="A18" s="182"/>
      <c r="B18" s="182"/>
      <c r="C18" s="182"/>
      <c r="D18" s="11" t="s">
        <v>549</v>
      </c>
      <c r="E18" s="8" t="s">
        <v>550</v>
      </c>
    </row>
    <row r="19" spans="1:5" ht="25.5" customHeight="1">
      <c r="A19" s="182"/>
      <c r="B19" s="182"/>
      <c r="C19" s="182" t="s">
        <v>379</v>
      </c>
      <c r="D19" s="11" t="s">
        <v>551</v>
      </c>
      <c r="E19" s="8" t="s">
        <v>552</v>
      </c>
    </row>
    <row r="20" spans="1:5" ht="25.5" customHeight="1">
      <c r="A20" s="182"/>
      <c r="B20" s="182"/>
      <c r="C20" s="182"/>
      <c r="D20" s="11" t="s">
        <v>553</v>
      </c>
      <c r="E20" s="8" t="s">
        <v>554</v>
      </c>
    </row>
    <row r="21" spans="1:5" ht="25.5" customHeight="1">
      <c r="A21" s="182"/>
      <c r="B21" s="182" t="s">
        <v>386</v>
      </c>
      <c r="C21" s="182" t="s">
        <v>387</v>
      </c>
      <c r="D21" s="11" t="s">
        <v>555</v>
      </c>
      <c r="E21" s="8" t="s">
        <v>556</v>
      </c>
    </row>
    <row r="22" spans="1:5" ht="25.5" customHeight="1">
      <c r="A22" s="182"/>
      <c r="B22" s="182"/>
      <c r="C22" s="182"/>
      <c r="D22" s="11" t="s">
        <v>557</v>
      </c>
      <c r="E22" s="8" t="s">
        <v>558</v>
      </c>
    </row>
    <row r="23" spans="1:5" ht="25.5" customHeight="1">
      <c r="A23" s="182"/>
      <c r="B23" s="182"/>
      <c r="C23" s="182" t="s">
        <v>389</v>
      </c>
      <c r="D23" s="11" t="s">
        <v>559</v>
      </c>
      <c r="E23" s="8" t="s">
        <v>560</v>
      </c>
    </row>
    <row r="24" spans="1:5" ht="25.5" customHeight="1">
      <c r="A24" s="182"/>
      <c r="B24" s="182"/>
      <c r="C24" s="182"/>
      <c r="D24" s="11" t="s">
        <v>561</v>
      </c>
      <c r="E24" s="8" t="s">
        <v>560</v>
      </c>
    </row>
    <row r="25" spans="1:5" ht="25.5" customHeight="1">
      <c r="A25" s="182"/>
      <c r="B25" s="182"/>
      <c r="C25" s="182" t="s">
        <v>413</v>
      </c>
      <c r="D25" s="11" t="s">
        <v>562</v>
      </c>
      <c r="E25" s="8" t="s">
        <v>560</v>
      </c>
    </row>
    <row r="26" spans="1:5" ht="25.5" customHeight="1">
      <c r="A26" s="182"/>
      <c r="B26" s="182"/>
      <c r="C26" s="182"/>
      <c r="D26" s="11" t="s">
        <v>563</v>
      </c>
      <c r="E26" s="8" t="s">
        <v>560</v>
      </c>
    </row>
    <row r="27" spans="1:5" ht="25.5" customHeight="1">
      <c r="A27" s="182"/>
      <c r="B27" s="182"/>
      <c r="C27" s="182" t="s">
        <v>414</v>
      </c>
      <c r="D27" s="11" t="s">
        <v>564</v>
      </c>
      <c r="E27" s="8" t="s">
        <v>560</v>
      </c>
    </row>
    <row r="28" spans="1:5" ht="25.5" customHeight="1">
      <c r="A28" s="182"/>
      <c r="B28" s="182"/>
      <c r="C28" s="182"/>
      <c r="D28" s="11" t="s">
        <v>565</v>
      </c>
      <c r="E28" s="8" t="s">
        <v>560</v>
      </c>
    </row>
    <row r="29" spans="1:5" ht="25.5" customHeight="1">
      <c r="A29" s="182"/>
      <c r="B29" s="182" t="s">
        <v>392</v>
      </c>
      <c r="C29" s="182" t="s">
        <v>393</v>
      </c>
      <c r="D29" s="11" t="s">
        <v>566</v>
      </c>
      <c r="E29" s="8" t="s">
        <v>567</v>
      </c>
    </row>
    <row r="30" spans="1:5" ht="25.5" customHeight="1">
      <c r="A30" s="182"/>
      <c r="B30" s="182"/>
      <c r="C30" s="182"/>
      <c r="D30" s="11" t="s">
        <v>568</v>
      </c>
      <c r="E30" s="8" t="s">
        <v>569</v>
      </c>
    </row>
  </sheetData>
  <sheetProtection/>
  <mergeCells count="22">
    <mergeCell ref="C29:C30"/>
    <mergeCell ref="A7:C9"/>
    <mergeCell ref="B11:E11"/>
    <mergeCell ref="A10:A11"/>
    <mergeCell ref="A12:A30"/>
    <mergeCell ref="B13:B20"/>
    <mergeCell ref="B21:B28"/>
    <mergeCell ref="B29:B30"/>
    <mergeCell ref="C13:C14"/>
    <mergeCell ref="C15:C16"/>
    <mergeCell ref="C17:C18"/>
    <mergeCell ref="C19:C20"/>
    <mergeCell ref="C21:C22"/>
    <mergeCell ref="C23:C24"/>
    <mergeCell ref="C25:C26"/>
    <mergeCell ref="C27:C28"/>
    <mergeCell ref="A2:E2"/>
    <mergeCell ref="A5:C5"/>
    <mergeCell ref="D5:E5"/>
    <mergeCell ref="A6:C6"/>
    <mergeCell ref="D6:E6"/>
    <mergeCell ref="B10:E10"/>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21"/>
  <sheetViews>
    <sheetView zoomScalePageLayoutView="0" workbookViewId="0" topLeftCell="A10">
      <selection activeCell="P16" sqref="P16"/>
    </sheetView>
  </sheetViews>
  <sheetFormatPr defaultColWidth="9.16015625" defaultRowHeight="12.75" customHeight="1"/>
  <cols>
    <col min="1" max="1" width="6.33203125" style="0" customWidth="1"/>
    <col min="2" max="2" width="8.83203125" style="0" customWidth="1"/>
    <col min="3" max="3" width="16.66015625" style="0" customWidth="1"/>
    <col min="4" max="4" width="36.83203125" style="0" customWidth="1"/>
    <col min="5" max="5" width="32.16015625" style="0" customWidth="1"/>
  </cols>
  <sheetData>
    <row r="1" spans="1:5" ht="12.75" customHeight="1">
      <c r="A1" s="1" t="s">
        <v>37</v>
      </c>
      <c r="B1" s="2"/>
      <c r="C1" s="2"/>
      <c r="D1" s="2"/>
      <c r="E1" s="3"/>
    </row>
    <row r="2" spans="1:5" ht="24" customHeight="1">
      <c r="A2" s="180" t="s">
        <v>652</v>
      </c>
      <c r="B2" s="180"/>
      <c r="C2" s="180"/>
      <c r="D2" s="180"/>
      <c r="E2" s="180"/>
    </row>
    <row r="3" spans="1:5" ht="12.75" customHeight="1">
      <c r="A3" s="4"/>
      <c r="B3" s="4"/>
      <c r="C3" s="4"/>
      <c r="D3" s="4"/>
      <c r="E3" s="4"/>
    </row>
    <row r="4" spans="1:5" ht="7.5" customHeight="1">
      <c r="A4" s="5"/>
      <c r="B4" s="6"/>
      <c r="C4" s="6"/>
      <c r="D4" s="6"/>
      <c r="E4" s="3"/>
    </row>
    <row r="5" spans="1:5" ht="30.75" customHeight="1">
      <c r="A5" s="182" t="s">
        <v>352</v>
      </c>
      <c r="B5" s="182"/>
      <c r="C5" s="182"/>
      <c r="D5" s="186" t="s">
        <v>434</v>
      </c>
      <c r="E5" s="186"/>
    </row>
    <row r="6" spans="1:5" ht="30.75" customHeight="1">
      <c r="A6" s="187" t="s">
        <v>354</v>
      </c>
      <c r="B6" s="188"/>
      <c r="C6" s="188"/>
      <c r="D6" s="189" t="s">
        <v>634</v>
      </c>
      <c r="E6" s="189"/>
    </row>
    <row r="7" spans="1:5" ht="30.75" customHeight="1">
      <c r="A7" s="190" t="s">
        <v>355</v>
      </c>
      <c r="B7" s="191"/>
      <c r="C7" s="192"/>
      <c r="D7" s="11" t="s">
        <v>356</v>
      </c>
      <c r="E7" s="8" t="s">
        <v>435</v>
      </c>
    </row>
    <row r="8" spans="1:5" ht="30.75" customHeight="1">
      <c r="A8" s="193"/>
      <c r="B8" s="194"/>
      <c r="C8" s="195"/>
      <c r="D8" s="11" t="s">
        <v>358</v>
      </c>
      <c r="E8" s="8" t="s">
        <v>435</v>
      </c>
    </row>
    <row r="9" spans="1:5" ht="30.75" customHeight="1">
      <c r="A9" s="196"/>
      <c r="B9" s="197"/>
      <c r="C9" s="198"/>
      <c r="D9" s="11" t="s">
        <v>359</v>
      </c>
      <c r="E9" s="11"/>
    </row>
    <row r="10" spans="1:5" ht="30.75" customHeight="1">
      <c r="A10" s="182" t="s">
        <v>360</v>
      </c>
      <c r="B10" s="182" t="s">
        <v>361</v>
      </c>
      <c r="C10" s="182"/>
      <c r="D10" s="182"/>
      <c r="E10" s="182"/>
    </row>
    <row r="11" spans="1:5" ht="56.25" customHeight="1">
      <c r="A11" s="200"/>
      <c r="B11" s="199" t="s">
        <v>436</v>
      </c>
      <c r="C11" s="199"/>
      <c r="D11" s="199"/>
      <c r="E11" s="199"/>
    </row>
    <row r="12" spans="1:5" ht="36" customHeight="1">
      <c r="A12" s="182" t="s">
        <v>362</v>
      </c>
      <c r="B12" s="8" t="s">
        <v>363</v>
      </c>
      <c r="C12" s="8" t="s">
        <v>364</v>
      </c>
      <c r="D12" s="8" t="s">
        <v>365</v>
      </c>
      <c r="E12" s="8" t="s">
        <v>366</v>
      </c>
    </row>
    <row r="13" spans="1:5" ht="36" customHeight="1">
      <c r="A13" s="182"/>
      <c r="B13" s="182" t="s">
        <v>367</v>
      </c>
      <c r="C13" s="8" t="s">
        <v>368</v>
      </c>
      <c r="D13" s="14" t="s">
        <v>437</v>
      </c>
      <c r="E13" s="12" t="s">
        <v>438</v>
      </c>
    </row>
    <row r="14" spans="1:5" ht="36" customHeight="1">
      <c r="A14" s="182"/>
      <c r="B14" s="182"/>
      <c r="C14" s="8" t="s">
        <v>373</v>
      </c>
      <c r="D14" s="14" t="s">
        <v>439</v>
      </c>
      <c r="E14" s="12" t="s">
        <v>440</v>
      </c>
    </row>
    <row r="15" spans="1:5" ht="36" customHeight="1">
      <c r="A15" s="182"/>
      <c r="B15" s="182"/>
      <c r="C15" s="8" t="s">
        <v>376</v>
      </c>
      <c r="D15" s="14" t="s">
        <v>441</v>
      </c>
      <c r="E15" s="12" t="s">
        <v>440</v>
      </c>
    </row>
    <row r="16" spans="1:5" ht="36" customHeight="1">
      <c r="A16" s="182"/>
      <c r="B16" s="182"/>
      <c r="C16" s="12" t="s">
        <v>379</v>
      </c>
      <c r="D16" s="14" t="s">
        <v>441</v>
      </c>
      <c r="E16" s="12" t="s">
        <v>442</v>
      </c>
    </row>
    <row r="17" spans="1:5" ht="36" customHeight="1">
      <c r="A17" s="182"/>
      <c r="B17" s="182" t="s">
        <v>386</v>
      </c>
      <c r="C17" s="8" t="s">
        <v>387</v>
      </c>
      <c r="D17" s="14" t="s">
        <v>443</v>
      </c>
      <c r="E17" s="12" t="s">
        <v>428</v>
      </c>
    </row>
    <row r="18" spans="1:5" ht="36" customHeight="1">
      <c r="A18" s="182"/>
      <c r="B18" s="182"/>
      <c r="C18" s="8" t="s">
        <v>389</v>
      </c>
      <c r="D18" s="14" t="s">
        <v>444</v>
      </c>
      <c r="E18" s="12" t="s">
        <v>428</v>
      </c>
    </row>
    <row r="19" spans="1:5" ht="36" customHeight="1">
      <c r="A19" s="182"/>
      <c r="B19" s="182"/>
      <c r="C19" s="8" t="s">
        <v>413</v>
      </c>
      <c r="D19" s="142" t="s">
        <v>599</v>
      </c>
      <c r="E19" s="12" t="s">
        <v>428</v>
      </c>
    </row>
    <row r="20" spans="1:5" ht="36" customHeight="1">
      <c r="A20" s="182"/>
      <c r="B20" s="182"/>
      <c r="C20" s="12" t="s">
        <v>414</v>
      </c>
      <c r="D20" s="14" t="s">
        <v>445</v>
      </c>
      <c r="E20" s="12" t="s">
        <v>446</v>
      </c>
    </row>
    <row r="21" spans="1:5" ht="36" customHeight="1">
      <c r="A21" s="182"/>
      <c r="B21" s="8" t="s">
        <v>392</v>
      </c>
      <c r="C21" s="8" t="s">
        <v>393</v>
      </c>
      <c r="D21" s="141" t="s">
        <v>603</v>
      </c>
      <c r="E21" s="140" t="s">
        <v>605</v>
      </c>
    </row>
  </sheetData>
  <sheetProtection/>
  <mergeCells count="12">
    <mergeCell ref="B11:E11"/>
    <mergeCell ref="A10:A11"/>
    <mergeCell ref="A12:A21"/>
    <mergeCell ref="B13:B16"/>
    <mergeCell ref="B17:B20"/>
    <mergeCell ref="A7:C9"/>
    <mergeCell ref="A2:E2"/>
    <mergeCell ref="A5:C5"/>
    <mergeCell ref="D5:E5"/>
    <mergeCell ref="A6:C6"/>
    <mergeCell ref="D6:E6"/>
    <mergeCell ref="B10:E10"/>
  </mergeCells>
  <printOptions horizontalCentered="1"/>
  <pageMargins left="0.7086614173228347" right="0.7086614173228347" top="0.9448818897637796" bottom="0.9448818897637796"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pageSetUpPr fitToPage="1"/>
  </sheetPr>
  <dimension ref="A1:H33"/>
  <sheetViews>
    <sheetView showGridLines="0" showZeros="0" zoomScalePageLayoutView="0" workbookViewId="0" topLeftCell="A1">
      <selection activeCell="A11" sqref="A11"/>
    </sheetView>
  </sheetViews>
  <sheetFormatPr defaultColWidth="9.16015625" defaultRowHeight="12.75" customHeight="1"/>
  <cols>
    <col min="1" max="1" width="6" style="0" customWidth="1"/>
    <col min="2" max="2" width="10.16015625" style="0" customWidth="1"/>
    <col min="3" max="3" width="7.5" style="0" customWidth="1"/>
    <col min="4" max="4" width="5.16015625" style="0" customWidth="1"/>
    <col min="5" max="5" width="15.83203125" style="0" customWidth="1"/>
    <col min="6" max="6" width="38.16015625" style="0" customWidth="1"/>
    <col min="7" max="7" width="14.33203125" style="0" customWidth="1"/>
    <col min="8" max="8" width="13" style="0" customWidth="1"/>
  </cols>
  <sheetData>
    <row r="1" spans="1:8" ht="12.75" customHeight="1">
      <c r="A1" s="1" t="s">
        <v>39</v>
      </c>
      <c r="B1" s="9"/>
      <c r="C1" s="9"/>
      <c r="D1" s="9"/>
      <c r="E1" s="10"/>
      <c r="F1" s="10"/>
      <c r="G1" s="10"/>
      <c r="H1" s="10"/>
    </row>
    <row r="2" spans="1:8" ht="36" customHeight="1">
      <c r="A2" s="202" t="s">
        <v>40</v>
      </c>
      <c r="B2" s="202"/>
      <c r="C2" s="202"/>
      <c r="D2" s="202"/>
      <c r="E2" s="202"/>
      <c r="F2" s="202"/>
      <c r="G2" s="202"/>
      <c r="H2" s="202"/>
    </row>
    <row r="3" spans="1:8" ht="12.75" customHeight="1">
      <c r="A3" s="203"/>
      <c r="B3" s="203"/>
      <c r="C3" s="203"/>
      <c r="D3" s="203"/>
      <c r="E3" s="203"/>
      <c r="F3" s="203"/>
      <c r="G3" s="203"/>
      <c r="H3" s="203"/>
    </row>
    <row r="4" spans="1:8" ht="12.75" customHeight="1">
      <c r="A4" s="5"/>
      <c r="B4" s="5"/>
      <c r="C4" s="5"/>
      <c r="D4" s="5"/>
      <c r="E4" s="10"/>
      <c r="F4" s="10"/>
      <c r="G4" s="10"/>
      <c r="H4" s="10"/>
    </row>
    <row r="5" spans="1:8" ht="21" customHeight="1">
      <c r="A5" s="204" t="s">
        <v>477</v>
      </c>
      <c r="B5" s="204"/>
      <c r="C5" s="204"/>
      <c r="D5" s="182" t="s">
        <v>635</v>
      </c>
      <c r="E5" s="204"/>
      <c r="F5" s="204"/>
      <c r="G5" s="204"/>
      <c r="H5" s="204"/>
    </row>
    <row r="6" spans="1:8" ht="21" customHeight="1">
      <c r="A6" s="204" t="s">
        <v>478</v>
      </c>
      <c r="B6" s="204" t="s">
        <v>479</v>
      </c>
      <c r="C6" s="204"/>
      <c r="D6" s="204" t="s">
        <v>480</v>
      </c>
      <c r="E6" s="204"/>
      <c r="F6" s="204" t="s">
        <v>481</v>
      </c>
      <c r="G6" s="204"/>
      <c r="H6" s="204"/>
    </row>
    <row r="7" spans="1:8" ht="21" customHeight="1">
      <c r="A7" s="204"/>
      <c r="B7" s="204"/>
      <c r="C7" s="204"/>
      <c r="D7" s="204"/>
      <c r="E7" s="204"/>
      <c r="F7" s="140" t="s">
        <v>482</v>
      </c>
      <c r="G7" s="140" t="s">
        <v>128</v>
      </c>
      <c r="H7" s="140" t="s">
        <v>483</v>
      </c>
    </row>
    <row r="8" spans="1:8" ht="21" customHeight="1">
      <c r="A8" s="204"/>
      <c r="B8" s="204" t="s">
        <v>484</v>
      </c>
      <c r="C8" s="204"/>
      <c r="D8" s="204" t="s">
        <v>572</v>
      </c>
      <c r="E8" s="204"/>
      <c r="F8" s="141">
        <v>481.01</v>
      </c>
      <c r="G8" s="141">
        <v>481.01</v>
      </c>
      <c r="H8" s="141"/>
    </row>
    <row r="9" spans="1:8" ht="21" customHeight="1">
      <c r="A9" s="204"/>
      <c r="B9" s="204" t="s">
        <v>485</v>
      </c>
      <c r="C9" s="204"/>
      <c r="D9" s="204" t="s">
        <v>573</v>
      </c>
      <c r="E9" s="204"/>
      <c r="F9" s="141">
        <v>233.3</v>
      </c>
      <c r="G9" s="141">
        <v>233.3</v>
      </c>
      <c r="H9" s="141"/>
    </row>
    <row r="10" spans="1:8" ht="21" customHeight="1">
      <c r="A10" s="204"/>
      <c r="B10" s="204" t="s">
        <v>486</v>
      </c>
      <c r="C10" s="204"/>
      <c r="D10" s="204"/>
      <c r="E10" s="204"/>
      <c r="F10" s="141">
        <f>SUM(F8:F9)</f>
        <v>714.31</v>
      </c>
      <c r="G10" s="141">
        <f>SUM(G8:G9)</f>
        <v>714.31</v>
      </c>
      <c r="H10" s="141"/>
    </row>
    <row r="11" spans="1:8" ht="126.75" customHeight="1">
      <c r="A11" s="7" t="s">
        <v>487</v>
      </c>
      <c r="B11" s="205" t="s">
        <v>644</v>
      </c>
      <c r="C11" s="206"/>
      <c r="D11" s="206"/>
      <c r="E11" s="206"/>
      <c r="F11" s="206"/>
      <c r="G11" s="206"/>
      <c r="H11" s="207"/>
    </row>
    <row r="12" spans="1:8" ht="21" customHeight="1">
      <c r="A12" s="204" t="s">
        <v>488</v>
      </c>
      <c r="B12" s="140" t="s">
        <v>489</v>
      </c>
      <c r="C12" s="204" t="s">
        <v>364</v>
      </c>
      <c r="D12" s="204"/>
      <c r="E12" s="204" t="s">
        <v>365</v>
      </c>
      <c r="F12" s="204"/>
      <c r="G12" s="204" t="s">
        <v>366</v>
      </c>
      <c r="H12" s="204"/>
    </row>
    <row r="13" spans="1:8" ht="24" customHeight="1">
      <c r="A13" s="204"/>
      <c r="B13" s="204" t="s">
        <v>490</v>
      </c>
      <c r="C13" s="204" t="s">
        <v>368</v>
      </c>
      <c r="D13" s="204"/>
      <c r="E13" s="208" t="s">
        <v>571</v>
      </c>
      <c r="F13" s="208"/>
      <c r="G13" s="204" t="s">
        <v>575</v>
      </c>
      <c r="H13" s="204"/>
    </row>
    <row r="14" spans="1:8" ht="21" customHeight="1">
      <c r="A14" s="204"/>
      <c r="B14" s="204"/>
      <c r="C14" s="204"/>
      <c r="D14" s="204"/>
      <c r="E14" s="208" t="s">
        <v>574</v>
      </c>
      <c r="F14" s="208"/>
      <c r="G14" s="204" t="s">
        <v>576</v>
      </c>
      <c r="H14" s="204"/>
    </row>
    <row r="15" spans="1:8" ht="21" customHeight="1">
      <c r="A15" s="204"/>
      <c r="B15" s="204"/>
      <c r="C15" s="204"/>
      <c r="D15" s="204"/>
      <c r="E15" s="208" t="s">
        <v>577</v>
      </c>
      <c r="F15" s="208"/>
      <c r="G15" s="204" t="s">
        <v>578</v>
      </c>
      <c r="H15" s="204"/>
    </row>
    <row r="16" spans="1:8" ht="21" customHeight="1">
      <c r="A16" s="204"/>
      <c r="B16" s="204"/>
      <c r="C16" s="204" t="s">
        <v>373</v>
      </c>
      <c r="D16" s="204"/>
      <c r="E16" s="208" t="s">
        <v>579</v>
      </c>
      <c r="F16" s="208"/>
      <c r="G16" s="204" t="s">
        <v>580</v>
      </c>
      <c r="H16" s="204"/>
    </row>
    <row r="17" spans="1:8" ht="21" customHeight="1">
      <c r="A17" s="204"/>
      <c r="B17" s="204"/>
      <c r="C17" s="204"/>
      <c r="D17" s="204"/>
      <c r="E17" s="208" t="s">
        <v>581</v>
      </c>
      <c r="F17" s="208"/>
      <c r="G17" s="209" t="s">
        <v>576</v>
      </c>
      <c r="H17" s="209"/>
    </row>
    <row r="18" spans="1:8" ht="29.25" customHeight="1">
      <c r="A18" s="204"/>
      <c r="B18" s="204"/>
      <c r="C18" s="204"/>
      <c r="D18" s="204"/>
      <c r="E18" s="208" t="s">
        <v>582</v>
      </c>
      <c r="F18" s="208"/>
      <c r="G18" s="204" t="s">
        <v>583</v>
      </c>
      <c r="H18" s="204"/>
    </row>
    <row r="19" spans="1:8" ht="21" customHeight="1">
      <c r="A19" s="204"/>
      <c r="B19" s="204"/>
      <c r="C19" s="204" t="s">
        <v>376</v>
      </c>
      <c r="D19" s="204"/>
      <c r="E19" s="208" t="s">
        <v>584</v>
      </c>
      <c r="F19" s="210"/>
      <c r="G19" s="211">
        <v>1</v>
      </c>
      <c r="H19" s="204"/>
    </row>
    <row r="20" spans="1:8" ht="21" customHeight="1">
      <c r="A20" s="204"/>
      <c r="B20" s="204"/>
      <c r="C20" s="204"/>
      <c r="D20" s="204"/>
      <c r="E20" s="208" t="s">
        <v>586</v>
      </c>
      <c r="F20" s="210"/>
      <c r="G20" s="212" t="s">
        <v>585</v>
      </c>
      <c r="H20" s="212"/>
    </row>
    <row r="21" spans="1:8" ht="21" customHeight="1">
      <c r="A21" s="204"/>
      <c r="B21" s="204"/>
      <c r="C21" s="204"/>
      <c r="D21" s="204"/>
      <c r="E21" s="208" t="s">
        <v>587</v>
      </c>
      <c r="F21" s="208"/>
      <c r="G21" s="211">
        <v>1</v>
      </c>
      <c r="H21" s="204"/>
    </row>
    <row r="22" spans="1:8" ht="21" customHeight="1">
      <c r="A22" s="204"/>
      <c r="B22" s="204"/>
      <c r="C22" s="204" t="s">
        <v>379</v>
      </c>
      <c r="D22" s="204"/>
      <c r="E22" s="208" t="s">
        <v>588</v>
      </c>
      <c r="F22" s="208"/>
      <c r="G22" s="204" t="s">
        <v>589</v>
      </c>
      <c r="H22" s="204"/>
    </row>
    <row r="23" spans="1:8" ht="21" customHeight="1">
      <c r="A23" s="204"/>
      <c r="B23" s="204"/>
      <c r="C23" s="204"/>
      <c r="D23" s="204"/>
      <c r="E23" s="208" t="s">
        <v>590</v>
      </c>
      <c r="F23" s="208"/>
      <c r="G23" s="204" t="s">
        <v>594</v>
      </c>
      <c r="H23" s="204"/>
    </row>
    <row r="24" spans="1:8" ht="21" customHeight="1">
      <c r="A24" s="204"/>
      <c r="B24" s="204" t="s">
        <v>469</v>
      </c>
      <c r="C24" s="204" t="s">
        <v>387</v>
      </c>
      <c r="D24" s="204"/>
      <c r="E24" s="208" t="s">
        <v>591</v>
      </c>
      <c r="F24" s="208"/>
      <c r="G24" s="204" t="s">
        <v>536</v>
      </c>
      <c r="H24" s="204"/>
    </row>
    <row r="25" spans="1:8" ht="21" customHeight="1">
      <c r="A25" s="204"/>
      <c r="B25" s="204"/>
      <c r="C25" s="204"/>
      <c r="D25" s="204"/>
      <c r="E25" s="208" t="s">
        <v>592</v>
      </c>
      <c r="F25" s="208"/>
      <c r="G25" s="204" t="s">
        <v>536</v>
      </c>
      <c r="H25" s="204"/>
    </row>
    <row r="26" spans="1:8" ht="27.75" customHeight="1">
      <c r="A26" s="204"/>
      <c r="B26" s="204"/>
      <c r="C26" s="204" t="s">
        <v>389</v>
      </c>
      <c r="D26" s="204"/>
      <c r="E26" s="208" t="s">
        <v>593</v>
      </c>
      <c r="F26" s="208"/>
      <c r="G26" s="204" t="s">
        <v>536</v>
      </c>
      <c r="H26" s="204"/>
    </row>
    <row r="27" spans="1:8" ht="32.25" customHeight="1">
      <c r="A27" s="204"/>
      <c r="B27" s="204"/>
      <c r="C27" s="204"/>
      <c r="D27" s="204"/>
      <c r="E27" s="208" t="s">
        <v>596</v>
      </c>
      <c r="F27" s="208"/>
      <c r="G27" s="204" t="s">
        <v>536</v>
      </c>
      <c r="H27" s="204"/>
    </row>
    <row r="28" spans="1:8" ht="21" customHeight="1">
      <c r="A28" s="204"/>
      <c r="B28" s="204"/>
      <c r="C28" s="204" t="s">
        <v>413</v>
      </c>
      <c r="D28" s="204"/>
      <c r="E28" s="208" t="s">
        <v>598</v>
      </c>
      <c r="F28" s="208"/>
      <c r="G28" s="204" t="s">
        <v>536</v>
      </c>
      <c r="H28" s="204"/>
    </row>
    <row r="29" spans="1:8" ht="27" customHeight="1">
      <c r="A29" s="204"/>
      <c r="B29" s="204"/>
      <c r="C29" s="204"/>
      <c r="D29" s="204"/>
      <c r="E29" s="208" t="s">
        <v>600</v>
      </c>
      <c r="F29" s="208"/>
      <c r="G29" s="204" t="s">
        <v>536</v>
      </c>
      <c r="H29" s="204"/>
    </row>
    <row r="30" spans="1:8" ht="63" customHeight="1">
      <c r="A30" s="204"/>
      <c r="B30" s="204"/>
      <c r="C30" s="204" t="s">
        <v>414</v>
      </c>
      <c r="D30" s="204"/>
      <c r="E30" s="208" t="s">
        <v>595</v>
      </c>
      <c r="F30" s="208"/>
      <c r="G30" s="204" t="s">
        <v>536</v>
      </c>
      <c r="H30" s="204"/>
    </row>
    <row r="31" spans="1:8" ht="21" customHeight="1">
      <c r="A31" s="204"/>
      <c r="B31" s="204"/>
      <c r="C31" s="204"/>
      <c r="D31" s="204"/>
      <c r="E31" s="208" t="s">
        <v>602</v>
      </c>
      <c r="F31" s="208"/>
      <c r="G31" s="204" t="s">
        <v>536</v>
      </c>
      <c r="H31" s="204"/>
    </row>
    <row r="32" spans="1:8" ht="21" customHeight="1">
      <c r="A32" s="204"/>
      <c r="B32" s="204" t="s">
        <v>491</v>
      </c>
      <c r="C32" s="204" t="s">
        <v>393</v>
      </c>
      <c r="D32" s="204"/>
      <c r="E32" s="208" t="s">
        <v>604</v>
      </c>
      <c r="F32" s="208"/>
      <c r="G32" s="204" t="s">
        <v>606</v>
      </c>
      <c r="H32" s="204"/>
    </row>
    <row r="33" spans="1:8" ht="21" customHeight="1">
      <c r="A33" s="204"/>
      <c r="B33" s="204"/>
      <c r="C33" s="204"/>
      <c r="D33" s="204"/>
      <c r="E33" s="208" t="s">
        <v>607</v>
      </c>
      <c r="F33" s="208"/>
      <c r="G33" s="204" t="s">
        <v>536</v>
      </c>
      <c r="H33" s="204"/>
    </row>
  </sheetData>
  <sheetProtection/>
  <mergeCells count="72">
    <mergeCell ref="C22:D23"/>
    <mergeCell ref="C24:D25"/>
    <mergeCell ref="C26:D27"/>
    <mergeCell ref="C28:D29"/>
    <mergeCell ref="A6:A10"/>
    <mergeCell ref="A12:A33"/>
    <mergeCell ref="B13:B23"/>
    <mergeCell ref="B24:B31"/>
    <mergeCell ref="B32:B33"/>
    <mergeCell ref="C30:D31"/>
    <mergeCell ref="C32:D33"/>
    <mergeCell ref="C16:D18"/>
    <mergeCell ref="C19:D21"/>
    <mergeCell ref="E33:F33"/>
    <mergeCell ref="G33:H33"/>
    <mergeCell ref="E32:F32"/>
    <mergeCell ref="G32:H32"/>
    <mergeCell ref="G30:H30"/>
    <mergeCell ref="E30:F30"/>
    <mergeCell ref="E31:F31"/>
    <mergeCell ref="G31:H31"/>
    <mergeCell ref="G28:H28"/>
    <mergeCell ref="E28:F28"/>
    <mergeCell ref="E29:F29"/>
    <mergeCell ref="G29:H29"/>
    <mergeCell ref="E26:F26"/>
    <mergeCell ref="G26:H26"/>
    <mergeCell ref="E27:F27"/>
    <mergeCell ref="G27:H27"/>
    <mergeCell ref="G25:H25"/>
    <mergeCell ref="E24:F24"/>
    <mergeCell ref="G24:H24"/>
    <mergeCell ref="E25:F25"/>
    <mergeCell ref="E22:F22"/>
    <mergeCell ref="G22:H22"/>
    <mergeCell ref="E23:F23"/>
    <mergeCell ref="G23:H23"/>
    <mergeCell ref="E19:F19"/>
    <mergeCell ref="G19:H19"/>
    <mergeCell ref="E20:F20"/>
    <mergeCell ref="G20:H20"/>
    <mergeCell ref="E21:F21"/>
    <mergeCell ref="G21:H21"/>
    <mergeCell ref="E16:F16"/>
    <mergeCell ref="G16:H16"/>
    <mergeCell ref="E17:F17"/>
    <mergeCell ref="G17:H17"/>
    <mergeCell ref="E18:F18"/>
    <mergeCell ref="G18:H18"/>
    <mergeCell ref="E13:F13"/>
    <mergeCell ref="G13:H13"/>
    <mergeCell ref="C13:D15"/>
    <mergeCell ref="E14:F14"/>
    <mergeCell ref="G14:H14"/>
    <mergeCell ref="E15:F15"/>
    <mergeCell ref="G15:H15"/>
    <mergeCell ref="B10:E10"/>
    <mergeCell ref="B11:H11"/>
    <mergeCell ref="C12:D12"/>
    <mergeCell ref="E12:F12"/>
    <mergeCell ref="G12:H12"/>
    <mergeCell ref="D6:E7"/>
    <mergeCell ref="B9:C9"/>
    <mergeCell ref="D9:E9"/>
    <mergeCell ref="A2:H2"/>
    <mergeCell ref="A3:H3"/>
    <mergeCell ref="A5:C5"/>
    <mergeCell ref="D5:H5"/>
    <mergeCell ref="F6:H6"/>
    <mergeCell ref="B8:C8"/>
    <mergeCell ref="D8:E8"/>
    <mergeCell ref="B6:C7"/>
  </mergeCell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83" r:id="rId1"/>
</worksheet>
</file>

<file path=xl/worksheets/sheet26.xml><?xml version="1.0" encoding="utf-8"?>
<worksheet xmlns="http://schemas.openxmlformats.org/spreadsheetml/2006/main" xmlns:r="http://schemas.openxmlformats.org/officeDocument/2006/relationships">
  <sheetPr>
    <pageSetUpPr fitToPage="1"/>
  </sheetPr>
  <dimension ref="A1:E32"/>
  <sheetViews>
    <sheetView showGridLines="0" showZeros="0" zoomScalePageLayoutView="0" workbookViewId="0" topLeftCell="A16">
      <selection activeCell="K26" sqref="K26"/>
    </sheetView>
  </sheetViews>
  <sheetFormatPr defaultColWidth="9.16015625" defaultRowHeight="12.75" customHeight="1"/>
  <cols>
    <col min="1" max="1" width="8.33203125" style="0" customWidth="1"/>
    <col min="2" max="2" width="9.66015625" style="0" customWidth="1"/>
    <col min="3" max="3" width="14.5" style="0" customWidth="1"/>
    <col min="4" max="4" width="47.5" style="0" customWidth="1"/>
    <col min="5" max="5" width="19.83203125" style="0" customWidth="1"/>
  </cols>
  <sheetData>
    <row r="1" spans="1:5" ht="12.75" customHeight="1">
      <c r="A1" s="1" t="s">
        <v>41</v>
      </c>
      <c r="B1" s="2"/>
      <c r="C1" s="2"/>
      <c r="D1" s="2"/>
      <c r="E1" s="3"/>
    </row>
    <row r="2" spans="1:5" ht="25.5" customHeight="1">
      <c r="A2" s="180" t="s">
        <v>42</v>
      </c>
      <c r="B2" s="180"/>
      <c r="C2" s="180"/>
      <c r="D2" s="180"/>
      <c r="E2" s="180"/>
    </row>
    <row r="3" spans="1:5" ht="15.75" customHeight="1">
      <c r="A3" s="4"/>
      <c r="B3" s="4"/>
      <c r="C3" s="4"/>
      <c r="D3" s="4"/>
      <c r="E3" s="4"/>
    </row>
    <row r="4" spans="1:5" ht="39" customHeight="1">
      <c r="A4" s="204" t="s">
        <v>352</v>
      </c>
      <c r="B4" s="204"/>
      <c r="C4" s="204"/>
      <c r="D4" s="214" t="s">
        <v>608</v>
      </c>
      <c r="E4" s="215"/>
    </row>
    <row r="5" spans="1:5" ht="18" customHeight="1">
      <c r="A5" s="216" t="s">
        <v>354</v>
      </c>
      <c r="B5" s="217"/>
      <c r="C5" s="217"/>
      <c r="D5" s="189" t="s">
        <v>636</v>
      </c>
      <c r="E5" s="212"/>
    </row>
    <row r="6" spans="1:5" ht="18" customHeight="1">
      <c r="A6" s="218" t="s">
        <v>355</v>
      </c>
      <c r="B6" s="219"/>
      <c r="C6" s="220"/>
      <c r="D6" s="141" t="s">
        <v>356</v>
      </c>
      <c r="E6" s="141">
        <v>233.3</v>
      </c>
    </row>
    <row r="7" spans="1:5" ht="18" customHeight="1">
      <c r="A7" s="221"/>
      <c r="B7" s="222"/>
      <c r="C7" s="223"/>
      <c r="D7" s="141" t="s">
        <v>358</v>
      </c>
      <c r="E7" s="141">
        <v>233.3</v>
      </c>
    </row>
    <row r="8" spans="1:5" ht="18" customHeight="1">
      <c r="A8" s="224"/>
      <c r="B8" s="225"/>
      <c r="C8" s="226"/>
      <c r="D8" s="141" t="s">
        <v>359</v>
      </c>
      <c r="E8" s="141"/>
    </row>
    <row r="9" spans="1:5" ht="18" customHeight="1">
      <c r="A9" s="204" t="s">
        <v>360</v>
      </c>
      <c r="B9" s="204" t="s">
        <v>361</v>
      </c>
      <c r="C9" s="204"/>
      <c r="D9" s="204"/>
      <c r="E9" s="204"/>
    </row>
    <row r="10" spans="1:5" ht="54.75" customHeight="1">
      <c r="A10" s="209"/>
      <c r="B10" s="227" t="s">
        <v>632</v>
      </c>
      <c r="C10" s="227"/>
      <c r="D10" s="227"/>
      <c r="E10" s="227"/>
    </row>
    <row r="11" spans="1:5" ht="28.5" customHeight="1">
      <c r="A11" s="204" t="s">
        <v>362</v>
      </c>
      <c r="B11" s="140" t="s">
        <v>363</v>
      </c>
      <c r="C11" s="140" t="s">
        <v>364</v>
      </c>
      <c r="D11" s="140" t="s">
        <v>365</v>
      </c>
      <c r="E11" s="140" t="s">
        <v>366</v>
      </c>
    </row>
    <row r="12" spans="1:5" ht="28.5" customHeight="1">
      <c r="A12" s="204"/>
      <c r="B12" s="204" t="s">
        <v>367</v>
      </c>
      <c r="C12" s="209" t="s">
        <v>368</v>
      </c>
      <c r="D12" s="141" t="s">
        <v>609</v>
      </c>
      <c r="E12" s="141" t="s">
        <v>610</v>
      </c>
    </row>
    <row r="13" spans="1:5" ht="37.5" customHeight="1">
      <c r="A13" s="204"/>
      <c r="B13" s="204"/>
      <c r="C13" s="213"/>
      <c r="D13" s="141" t="s">
        <v>611</v>
      </c>
      <c r="E13" s="144">
        <v>1</v>
      </c>
    </row>
    <row r="14" spans="1:5" ht="28.5" customHeight="1">
      <c r="A14" s="204"/>
      <c r="B14" s="204"/>
      <c r="C14" s="213"/>
      <c r="D14" s="141" t="s">
        <v>613</v>
      </c>
      <c r="E14" s="140" t="s">
        <v>616</v>
      </c>
    </row>
    <row r="15" spans="1:5" ht="28.5" customHeight="1">
      <c r="A15" s="204"/>
      <c r="B15" s="204"/>
      <c r="C15" s="212"/>
      <c r="D15" s="141" t="s">
        <v>612</v>
      </c>
      <c r="E15" s="140" t="s">
        <v>616</v>
      </c>
    </row>
    <row r="16" spans="1:5" ht="23.25" customHeight="1">
      <c r="A16" s="204"/>
      <c r="B16" s="204"/>
      <c r="C16" s="204" t="s">
        <v>373</v>
      </c>
      <c r="D16" s="141" t="s">
        <v>614</v>
      </c>
      <c r="E16" s="140" t="s">
        <v>615</v>
      </c>
    </row>
    <row r="17" spans="1:5" ht="28.5" customHeight="1">
      <c r="A17" s="204"/>
      <c r="B17" s="204"/>
      <c r="C17" s="204"/>
      <c r="D17" s="141" t="s">
        <v>617</v>
      </c>
      <c r="E17" s="140" t="s">
        <v>618</v>
      </c>
    </row>
    <row r="18" spans="1:5" ht="23.25" customHeight="1">
      <c r="A18" s="204"/>
      <c r="B18" s="204"/>
      <c r="C18" s="204"/>
      <c r="D18" s="141" t="s">
        <v>619</v>
      </c>
      <c r="E18" s="140" t="s">
        <v>620</v>
      </c>
    </row>
    <row r="19" spans="1:5" ht="23.25" customHeight="1">
      <c r="A19" s="204"/>
      <c r="B19" s="204"/>
      <c r="C19" s="204" t="s">
        <v>376</v>
      </c>
      <c r="D19" s="141" t="s">
        <v>584</v>
      </c>
      <c r="E19" s="144">
        <v>1</v>
      </c>
    </row>
    <row r="20" spans="1:5" ht="23.25" customHeight="1">
      <c r="A20" s="204"/>
      <c r="B20" s="204"/>
      <c r="C20" s="204"/>
      <c r="D20" s="141" t="s">
        <v>621</v>
      </c>
      <c r="E20" s="144">
        <v>1</v>
      </c>
    </row>
    <row r="21" spans="1:5" ht="23.25" customHeight="1">
      <c r="A21" s="204"/>
      <c r="B21" s="204"/>
      <c r="C21" s="204"/>
      <c r="D21" s="141" t="s">
        <v>622</v>
      </c>
      <c r="E21" s="144">
        <v>1</v>
      </c>
    </row>
    <row r="22" spans="1:5" ht="23.25" customHeight="1">
      <c r="A22" s="204"/>
      <c r="B22" s="204"/>
      <c r="C22" s="143" t="s">
        <v>379</v>
      </c>
      <c r="D22" s="153" t="s">
        <v>645</v>
      </c>
      <c r="E22" s="140" t="s">
        <v>623</v>
      </c>
    </row>
    <row r="23" spans="1:5" ht="23.25" customHeight="1">
      <c r="A23" s="204"/>
      <c r="B23" s="204" t="s">
        <v>386</v>
      </c>
      <c r="C23" s="204" t="s">
        <v>387</v>
      </c>
      <c r="D23" s="141" t="s">
        <v>624</v>
      </c>
      <c r="E23" s="140" t="s">
        <v>625</v>
      </c>
    </row>
    <row r="24" spans="1:5" ht="23.25" customHeight="1">
      <c r="A24" s="204"/>
      <c r="B24" s="204"/>
      <c r="C24" s="204"/>
      <c r="D24" s="141" t="s">
        <v>626</v>
      </c>
      <c r="E24" s="140" t="s">
        <v>536</v>
      </c>
    </row>
    <row r="25" spans="1:5" ht="23.25" customHeight="1">
      <c r="A25" s="204"/>
      <c r="B25" s="204"/>
      <c r="C25" s="204" t="s">
        <v>389</v>
      </c>
      <c r="D25" s="141" t="s">
        <v>627</v>
      </c>
      <c r="E25" s="140" t="s">
        <v>536</v>
      </c>
    </row>
    <row r="26" spans="1:5" ht="23.25" customHeight="1">
      <c r="A26" s="204"/>
      <c r="B26" s="204"/>
      <c r="C26" s="204"/>
      <c r="D26" s="141" t="s">
        <v>628</v>
      </c>
      <c r="E26" s="140" t="s">
        <v>536</v>
      </c>
    </row>
    <row r="27" spans="1:5" ht="23.25" customHeight="1">
      <c r="A27" s="204"/>
      <c r="B27" s="204"/>
      <c r="C27" s="204" t="s">
        <v>413</v>
      </c>
      <c r="D27" s="141" t="s">
        <v>629</v>
      </c>
      <c r="E27" s="140" t="s">
        <v>536</v>
      </c>
    </row>
    <row r="28" spans="1:5" ht="24" customHeight="1">
      <c r="A28" s="204"/>
      <c r="B28" s="204"/>
      <c r="C28" s="204"/>
      <c r="D28" s="141" t="s">
        <v>630</v>
      </c>
      <c r="E28" s="140" t="s">
        <v>536</v>
      </c>
    </row>
    <row r="29" spans="1:5" ht="28.5" customHeight="1">
      <c r="A29" s="204"/>
      <c r="B29" s="204"/>
      <c r="C29" s="204" t="s">
        <v>414</v>
      </c>
      <c r="D29" s="11" t="s">
        <v>643</v>
      </c>
      <c r="E29" s="140" t="s">
        <v>536</v>
      </c>
    </row>
    <row r="30" spans="1:5" ht="23.25" customHeight="1">
      <c r="A30" s="204"/>
      <c r="B30" s="204"/>
      <c r="C30" s="204"/>
      <c r="D30" s="141" t="s">
        <v>631</v>
      </c>
      <c r="E30" s="140" t="s">
        <v>536</v>
      </c>
    </row>
    <row r="31" spans="1:5" ht="23.25" customHeight="1">
      <c r="A31" s="204"/>
      <c r="B31" s="204" t="s">
        <v>392</v>
      </c>
      <c r="C31" s="204" t="s">
        <v>393</v>
      </c>
      <c r="D31" s="145" t="s">
        <v>604</v>
      </c>
      <c r="E31" s="140" t="s">
        <v>606</v>
      </c>
    </row>
    <row r="32" spans="1:5" ht="23.25" customHeight="1">
      <c r="A32" s="204"/>
      <c r="B32" s="204"/>
      <c r="C32" s="204"/>
      <c r="D32" s="145" t="s">
        <v>607</v>
      </c>
      <c r="E32" s="140" t="s">
        <v>536</v>
      </c>
    </row>
  </sheetData>
  <sheetProtection/>
  <mergeCells count="21">
    <mergeCell ref="C31:C32"/>
    <mergeCell ref="A6:C8"/>
    <mergeCell ref="B10:E10"/>
    <mergeCell ref="A9:A10"/>
    <mergeCell ref="A11:A32"/>
    <mergeCell ref="B12:B22"/>
    <mergeCell ref="B23:B30"/>
    <mergeCell ref="B31:B32"/>
    <mergeCell ref="A2:E2"/>
    <mergeCell ref="A4:C4"/>
    <mergeCell ref="D4:E4"/>
    <mergeCell ref="A5:C5"/>
    <mergeCell ref="D5:E5"/>
    <mergeCell ref="C19:C21"/>
    <mergeCell ref="B9:E9"/>
    <mergeCell ref="C12:C15"/>
    <mergeCell ref="C16:C18"/>
    <mergeCell ref="C23:C24"/>
    <mergeCell ref="C25:C26"/>
    <mergeCell ref="C27:C28"/>
    <mergeCell ref="C29:C30"/>
  </mergeCells>
  <printOptions horizontalCentered="1"/>
  <pageMargins left="0.7480314960629921" right="0.7480314960629921" top="0.7874015748031497" bottom="0.7874015748031497" header="0.5118110236220472" footer="0.5118110236220472"/>
  <pageSetup fitToHeight="1" fitToWidth="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I53"/>
  <sheetViews>
    <sheetView showGridLines="0" showZeros="0" zoomScalePageLayoutView="0" workbookViewId="0" topLeftCell="A1">
      <selection activeCell="K22" sqref="K22"/>
    </sheetView>
  </sheetViews>
  <sheetFormatPr defaultColWidth="9.16015625" defaultRowHeight="12.75" customHeight="1"/>
  <cols>
    <col min="1" max="1" width="32.5" style="0" customWidth="1"/>
    <col min="2" max="2" width="16.33203125" style="0" customWidth="1"/>
    <col min="3" max="3" width="35.16015625" style="0" customWidth="1"/>
    <col min="4" max="4" width="15.5" style="0" customWidth="1"/>
    <col min="5" max="5" width="28.83203125" style="0" customWidth="1"/>
    <col min="6" max="6" width="17" style="0" customWidth="1"/>
    <col min="7" max="7" width="27.83203125" style="0" customWidth="1"/>
    <col min="8" max="8" width="13.83203125" style="0" customWidth="1"/>
  </cols>
  <sheetData>
    <row r="1" spans="1:5" ht="12.75" customHeight="1">
      <c r="A1" s="34" t="s">
        <v>8</v>
      </c>
      <c r="B1" s="91"/>
      <c r="C1" s="91"/>
      <c r="D1" s="91"/>
      <c r="E1" s="91"/>
    </row>
    <row r="2" spans="1:8" ht="21.75" customHeight="1">
      <c r="A2" s="159" t="s">
        <v>9</v>
      </c>
      <c r="B2" s="159"/>
      <c r="C2" s="159"/>
      <c r="D2" s="159"/>
      <c r="E2" s="159"/>
      <c r="F2" s="159"/>
      <c r="G2" s="159"/>
      <c r="H2" s="159"/>
    </row>
    <row r="3" spans="1:8" ht="12.75" customHeight="1">
      <c r="A3" s="91"/>
      <c r="B3" s="91"/>
      <c r="C3" s="91"/>
      <c r="D3" s="91"/>
      <c r="E3" s="91"/>
      <c r="H3" s="92" t="s">
        <v>43</v>
      </c>
    </row>
    <row r="4" spans="1:8" ht="28.5" customHeight="1">
      <c r="A4" s="160" t="s">
        <v>44</v>
      </c>
      <c r="B4" s="160"/>
      <c r="C4" s="160" t="s">
        <v>45</v>
      </c>
      <c r="D4" s="160"/>
      <c r="E4" s="160"/>
      <c r="F4" s="160"/>
      <c r="G4" s="160"/>
      <c r="H4" s="160"/>
    </row>
    <row r="5" spans="1:8" ht="23.25" customHeight="1">
      <c r="A5" s="18" t="s">
        <v>46</v>
      </c>
      <c r="B5" s="18" t="s">
        <v>47</v>
      </c>
      <c r="C5" s="18" t="s">
        <v>48</v>
      </c>
      <c r="D5" s="120" t="s">
        <v>47</v>
      </c>
      <c r="E5" s="136" t="s">
        <v>49</v>
      </c>
      <c r="F5" s="120" t="s">
        <v>47</v>
      </c>
      <c r="G5" s="23" t="s">
        <v>50</v>
      </c>
      <c r="H5" s="18" t="s">
        <v>47</v>
      </c>
    </row>
    <row r="6" spans="1:8" ht="21.75" customHeight="1">
      <c r="A6" s="106" t="s">
        <v>51</v>
      </c>
      <c r="B6" s="90">
        <f>SUM(B7:B9)</f>
        <v>714.309938</v>
      </c>
      <c r="C6" s="103" t="s">
        <v>52</v>
      </c>
      <c r="D6" s="32">
        <v>0</v>
      </c>
      <c r="E6" s="104" t="s">
        <v>53</v>
      </c>
      <c r="F6" s="90">
        <f>SUM(F7:F9)</f>
        <v>481.009938</v>
      </c>
      <c r="G6" s="137" t="s">
        <v>54</v>
      </c>
      <c r="H6" s="82">
        <f>SUM(H7:H21)</f>
        <v>714.3099379999999</v>
      </c>
    </row>
    <row r="7" spans="1:8" ht="21.75" customHeight="1">
      <c r="A7" s="106" t="s">
        <v>55</v>
      </c>
      <c r="B7" s="32">
        <v>644.309938</v>
      </c>
      <c r="C7" s="103" t="s">
        <v>56</v>
      </c>
      <c r="D7" s="32">
        <v>0</v>
      </c>
      <c r="E7" s="104" t="s">
        <v>57</v>
      </c>
      <c r="F7" s="32">
        <v>450.624538</v>
      </c>
      <c r="G7" s="64" t="s">
        <v>58</v>
      </c>
      <c r="H7" s="65">
        <v>77.442358</v>
      </c>
    </row>
    <row r="8" spans="1:8" ht="21.75" customHeight="1">
      <c r="A8" s="106" t="s">
        <v>59</v>
      </c>
      <c r="B8" s="32">
        <v>70</v>
      </c>
      <c r="C8" s="103" t="s">
        <v>60</v>
      </c>
      <c r="D8" s="32">
        <v>0</v>
      </c>
      <c r="E8" s="108" t="s">
        <v>61</v>
      </c>
      <c r="F8" s="32">
        <v>20.08</v>
      </c>
      <c r="G8" s="64" t="s">
        <v>62</v>
      </c>
      <c r="H8" s="65">
        <v>218.52</v>
      </c>
    </row>
    <row r="9" spans="1:9" ht="21.75" customHeight="1">
      <c r="A9" s="106" t="s">
        <v>63</v>
      </c>
      <c r="B9" s="32">
        <v>0</v>
      </c>
      <c r="C9" s="103" t="s">
        <v>64</v>
      </c>
      <c r="D9" s="32">
        <v>0</v>
      </c>
      <c r="E9" s="108" t="s">
        <v>65</v>
      </c>
      <c r="F9" s="32">
        <v>10.3054</v>
      </c>
      <c r="G9" s="64" t="s">
        <v>66</v>
      </c>
      <c r="H9" s="65">
        <v>0</v>
      </c>
      <c r="I9" s="17"/>
    </row>
    <row r="10" spans="1:9" ht="21.75" customHeight="1">
      <c r="A10" s="103" t="s">
        <v>67</v>
      </c>
      <c r="B10" s="138"/>
      <c r="C10" s="103" t="s">
        <v>68</v>
      </c>
      <c r="D10" s="32">
        <v>0</v>
      </c>
      <c r="E10" s="108" t="s">
        <v>69</v>
      </c>
      <c r="F10" s="80">
        <f>SUM(F11:F19)</f>
        <v>233.3</v>
      </c>
      <c r="G10" s="64" t="s">
        <v>70</v>
      </c>
      <c r="H10" s="65">
        <v>0</v>
      </c>
      <c r="I10" s="17"/>
    </row>
    <row r="11" spans="1:9" ht="21.75" customHeight="1">
      <c r="A11" s="103" t="s">
        <v>71</v>
      </c>
      <c r="B11" s="32">
        <v>0</v>
      </c>
      <c r="C11" s="103" t="s">
        <v>72</v>
      </c>
      <c r="D11" s="32">
        <v>0</v>
      </c>
      <c r="E11" s="108" t="s">
        <v>57</v>
      </c>
      <c r="F11" s="32">
        <v>0</v>
      </c>
      <c r="G11" s="64" t="s">
        <v>73</v>
      </c>
      <c r="H11" s="65">
        <v>408.04218</v>
      </c>
      <c r="I11" s="17"/>
    </row>
    <row r="12" spans="1:9" ht="21.75" customHeight="1">
      <c r="A12" s="106" t="s">
        <v>74</v>
      </c>
      <c r="B12" s="32">
        <v>0</v>
      </c>
      <c r="C12" s="103" t="s">
        <v>75</v>
      </c>
      <c r="D12" s="32">
        <v>0</v>
      </c>
      <c r="E12" s="108" t="s">
        <v>61</v>
      </c>
      <c r="F12" s="32">
        <v>233.3</v>
      </c>
      <c r="G12" s="64" t="s">
        <v>76</v>
      </c>
      <c r="H12" s="65">
        <v>0</v>
      </c>
      <c r="I12" s="17"/>
    </row>
    <row r="13" spans="1:9" ht="21.75" customHeight="1">
      <c r="A13" s="103" t="s">
        <v>77</v>
      </c>
      <c r="B13" s="32">
        <v>0</v>
      </c>
      <c r="C13" s="103" t="s">
        <v>78</v>
      </c>
      <c r="D13" s="32">
        <v>91.0612</v>
      </c>
      <c r="E13" s="108" t="s">
        <v>65</v>
      </c>
      <c r="F13" s="32">
        <v>0</v>
      </c>
      <c r="G13" s="64" t="s">
        <v>79</v>
      </c>
      <c r="H13" s="65">
        <v>0</v>
      </c>
      <c r="I13" s="17"/>
    </row>
    <row r="14" spans="1:9" ht="21.75" customHeight="1">
      <c r="A14" s="103" t="s">
        <v>80</v>
      </c>
      <c r="B14" s="32">
        <v>0</v>
      </c>
      <c r="C14" s="103" t="s">
        <v>81</v>
      </c>
      <c r="D14" s="32">
        <v>0</v>
      </c>
      <c r="E14" s="108" t="s">
        <v>82</v>
      </c>
      <c r="F14" s="32">
        <v>0</v>
      </c>
      <c r="G14" s="64" t="s">
        <v>83</v>
      </c>
      <c r="H14" s="65">
        <v>0</v>
      </c>
      <c r="I14" s="17"/>
    </row>
    <row r="15" spans="1:8" ht="21.75" customHeight="1">
      <c r="A15" s="103" t="s">
        <v>84</v>
      </c>
      <c r="B15" s="32">
        <v>0</v>
      </c>
      <c r="C15" s="103" t="s">
        <v>85</v>
      </c>
      <c r="D15" s="32">
        <v>0</v>
      </c>
      <c r="E15" s="108" t="s">
        <v>86</v>
      </c>
      <c r="F15" s="32">
        <v>0</v>
      </c>
      <c r="G15" s="64" t="s">
        <v>87</v>
      </c>
      <c r="H15" s="65">
        <v>10.3054</v>
      </c>
    </row>
    <row r="16" spans="1:8" ht="21.75" customHeight="1">
      <c r="A16" s="139" t="s">
        <v>88</v>
      </c>
      <c r="B16" s="32">
        <v>0</v>
      </c>
      <c r="C16" s="103" t="s">
        <v>89</v>
      </c>
      <c r="D16" s="32">
        <v>0</v>
      </c>
      <c r="E16" s="108" t="s">
        <v>90</v>
      </c>
      <c r="F16" s="32">
        <v>0</v>
      </c>
      <c r="G16" s="64" t="s">
        <v>91</v>
      </c>
      <c r="H16" s="65">
        <v>0</v>
      </c>
    </row>
    <row r="17" spans="1:8" ht="21.75" customHeight="1">
      <c r="A17" s="108"/>
      <c r="B17" s="81"/>
      <c r="C17" s="103" t="s">
        <v>92</v>
      </c>
      <c r="D17" s="32">
        <v>0</v>
      </c>
      <c r="E17" s="108" t="s">
        <v>93</v>
      </c>
      <c r="F17" s="32">
        <v>0</v>
      </c>
      <c r="G17" s="64" t="s">
        <v>94</v>
      </c>
      <c r="H17" s="65">
        <v>0</v>
      </c>
    </row>
    <row r="18" spans="1:8" ht="21.75" customHeight="1">
      <c r="A18" s="79"/>
      <c r="B18" s="90"/>
      <c r="C18" s="103" t="s">
        <v>95</v>
      </c>
      <c r="D18" s="32">
        <v>0</v>
      </c>
      <c r="E18" s="108" t="s">
        <v>96</v>
      </c>
      <c r="F18" s="32">
        <v>0</v>
      </c>
      <c r="G18" s="64" t="s">
        <v>97</v>
      </c>
      <c r="H18" s="82"/>
    </row>
    <row r="19" spans="1:8" ht="21.75" customHeight="1">
      <c r="A19" s="79"/>
      <c r="B19" s="90"/>
      <c r="C19" s="103" t="s">
        <v>98</v>
      </c>
      <c r="D19" s="32">
        <v>0</v>
      </c>
      <c r="E19" s="108" t="s">
        <v>99</v>
      </c>
      <c r="F19" s="32">
        <v>0</v>
      </c>
      <c r="G19" s="64" t="s">
        <v>100</v>
      </c>
      <c r="H19" s="82"/>
    </row>
    <row r="20" spans="1:8" ht="21.75" customHeight="1">
      <c r="A20" s="103"/>
      <c r="B20" s="32"/>
      <c r="C20" s="103" t="s">
        <v>101</v>
      </c>
      <c r="D20" s="32">
        <v>0</v>
      </c>
      <c r="E20" s="108" t="s">
        <v>102</v>
      </c>
      <c r="F20" s="32">
        <v>0</v>
      </c>
      <c r="G20" s="83" t="s">
        <v>103</v>
      </c>
      <c r="H20" s="82"/>
    </row>
    <row r="21" spans="1:8" ht="21.75" customHeight="1">
      <c r="A21" s="103"/>
      <c r="B21" s="89"/>
      <c r="C21" s="103" t="s">
        <v>104</v>
      </c>
      <c r="D21" s="32">
        <v>0</v>
      </c>
      <c r="E21" s="79"/>
      <c r="F21" s="80"/>
      <c r="G21" s="64" t="s">
        <v>105</v>
      </c>
      <c r="H21" s="65">
        <v>0</v>
      </c>
    </row>
    <row r="22" spans="1:8" ht="21.75" customHeight="1">
      <c r="A22" s="106"/>
      <c r="B22" s="89"/>
      <c r="C22" s="103" t="s">
        <v>106</v>
      </c>
      <c r="D22" s="32">
        <v>0</v>
      </c>
      <c r="E22" s="79"/>
      <c r="F22" s="80"/>
      <c r="G22" s="79"/>
      <c r="H22" s="79"/>
    </row>
    <row r="23" spans="1:8" ht="21.75" customHeight="1">
      <c r="A23" s="106"/>
      <c r="B23" s="117"/>
      <c r="C23" s="103" t="s">
        <v>107</v>
      </c>
      <c r="D23" s="32">
        <v>0</v>
      </c>
      <c r="E23" s="81"/>
      <c r="F23" s="90"/>
      <c r="G23" s="81"/>
      <c r="H23" s="81"/>
    </row>
    <row r="24" spans="1:8" ht="21.75" customHeight="1">
      <c r="A24" s="106"/>
      <c r="B24" s="117"/>
      <c r="C24" s="103" t="s">
        <v>108</v>
      </c>
      <c r="D24" s="32">
        <v>604.29511</v>
      </c>
      <c r="E24" s="81"/>
      <c r="F24" s="90"/>
      <c r="G24" s="81"/>
      <c r="H24" s="81"/>
    </row>
    <row r="25" spans="1:8" ht="21.75" customHeight="1">
      <c r="A25" s="106"/>
      <c r="B25" s="117"/>
      <c r="C25" s="103" t="s">
        <v>109</v>
      </c>
      <c r="D25" s="32">
        <v>18.953628</v>
      </c>
      <c r="E25" s="81"/>
      <c r="F25" s="90"/>
      <c r="G25" s="81"/>
      <c r="H25" s="81"/>
    </row>
    <row r="26" spans="1:8" ht="21.75" customHeight="1">
      <c r="A26" s="106"/>
      <c r="B26" s="89"/>
      <c r="C26" s="103" t="s">
        <v>110</v>
      </c>
      <c r="D26" s="32">
        <v>0</v>
      </c>
      <c r="E26" s="81"/>
      <c r="F26" s="90"/>
      <c r="G26" s="81"/>
      <c r="H26" s="81"/>
    </row>
    <row r="27" spans="1:8" ht="21.75" customHeight="1">
      <c r="A27" s="106"/>
      <c r="B27" s="89"/>
      <c r="C27" s="103" t="s">
        <v>111</v>
      </c>
      <c r="D27" s="32">
        <v>0</v>
      </c>
      <c r="E27" s="81"/>
      <c r="F27" s="90"/>
      <c r="G27" s="81"/>
      <c r="H27" s="81"/>
    </row>
    <row r="28" spans="1:8" ht="19.5" customHeight="1">
      <c r="A28" s="106"/>
      <c r="B28" s="89"/>
      <c r="C28" s="103" t="s">
        <v>112</v>
      </c>
      <c r="D28" s="32">
        <v>0</v>
      </c>
      <c r="E28" s="81"/>
      <c r="F28" s="90"/>
      <c r="G28" s="81"/>
      <c r="H28" s="81"/>
    </row>
    <row r="29" spans="1:8" ht="21.75" customHeight="1">
      <c r="A29" s="106"/>
      <c r="B29" s="89"/>
      <c r="C29" s="103" t="s">
        <v>113</v>
      </c>
      <c r="D29" s="32">
        <v>0</v>
      </c>
      <c r="E29" s="81"/>
      <c r="F29" s="90"/>
      <c r="G29" s="81"/>
      <c r="H29" s="81"/>
    </row>
    <row r="30" spans="1:8" ht="21.75" customHeight="1">
      <c r="A30" s="106"/>
      <c r="B30" s="89"/>
      <c r="C30" s="103" t="s">
        <v>114</v>
      </c>
      <c r="D30" s="32">
        <v>0</v>
      </c>
      <c r="E30" s="79"/>
      <c r="F30" s="90"/>
      <c r="G30" s="81"/>
      <c r="H30" s="81"/>
    </row>
    <row r="31" spans="1:8" ht="21.75" customHeight="1">
      <c r="A31" s="106"/>
      <c r="B31" s="89"/>
      <c r="C31" s="103" t="s">
        <v>115</v>
      </c>
      <c r="D31" s="32">
        <v>0</v>
      </c>
      <c r="E31" s="81"/>
      <c r="F31" s="90"/>
      <c r="G31" s="81"/>
      <c r="H31" s="81"/>
    </row>
    <row r="32" spans="1:8" ht="21.75" customHeight="1">
      <c r="A32" s="106"/>
      <c r="B32" s="89"/>
      <c r="C32" s="103" t="s">
        <v>116</v>
      </c>
      <c r="D32" s="32">
        <v>0</v>
      </c>
      <c r="E32" s="81"/>
      <c r="F32" s="90"/>
      <c r="G32" s="81"/>
      <c r="H32" s="81"/>
    </row>
    <row r="33" spans="1:8" ht="21.75" customHeight="1">
      <c r="A33" s="106"/>
      <c r="B33" s="117"/>
      <c r="C33" s="103" t="s">
        <v>117</v>
      </c>
      <c r="D33" s="32">
        <v>0</v>
      </c>
      <c r="E33" s="81"/>
      <c r="F33" s="90"/>
      <c r="G33" s="81"/>
      <c r="H33" s="81"/>
    </row>
    <row r="34" spans="1:8" ht="21.75" customHeight="1">
      <c r="A34" s="106"/>
      <c r="B34" s="117"/>
      <c r="C34" s="103" t="s">
        <v>118</v>
      </c>
      <c r="D34" s="32">
        <v>0</v>
      </c>
      <c r="E34" s="81"/>
      <c r="F34" s="90"/>
      <c r="G34" s="81"/>
      <c r="H34" s="81"/>
    </row>
    <row r="35" spans="1:8" ht="21" customHeight="1">
      <c r="A35" s="106"/>
      <c r="B35" s="117"/>
      <c r="C35" s="103"/>
      <c r="D35" s="81"/>
      <c r="E35" s="81"/>
      <c r="F35" s="90"/>
      <c r="G35" s="81"/>
      <c r="H35" s="81"/>
    </row>
    <row r="36" spans="1:8" ht="21" customHeight="1">
      <c r="A36" s="120" t="s">
        <v>119</v>
      </c>
      <c r="B36" s="117">
        <f>SUM(B39)</f>
        <v>714.309938</v>
      </c>
      <c r="C36" s="88" t="s">
        <v>120</v>
      </c>
      <c r="D36" s="90">
        <f>SUM(D39)</f>
        <v>714.309938</v>
      </c>
      <c r="E36" s="88" t="s">
        <v>120</v>
      </c>
      <c r="F36" s="90">
        <f>SUM(F39)</f>
        <v>714.309938</v>
      </c>
      <c r="G36" s="88" t="s">
        <v>120</v>
      </c>
      <c r="H36" s="90">
        <f>SUM(H39)</f>
        <v>714.3099379999999</v>
      </c>
    </row>
    <row r="37" spans="1:8" ht="21" customHeight="1">
      <c r="A37" s="106" t="s">
        <v>121</v>
      </c>
      <c r="B37" s="29">
        <v>0</v>
      </c>
      <c r="C37" s="103" t="s">
        <v>122</v>
      </c>
      <c r="D37" s="81"/>
      <c r="E37" s="103" t="s">
        <v>122</v>
      </c>
      <c r="F37" s="90"/>
      <c r="G37" s="103" t="s">
        <v>122</v>
      </c>
      <c r="H37" s="81"/>
    </row>
    <row r="38" spans="1:8" ht="21.75" customHeight="1">
      <c r="A38" s="106"/>
      <c r="B38" s="89"/>
      <c r="C38" s="81"/>
      <c r="D38" s="81"/>
      <c r="E38" s="81"/>
      <c r="F38" s="90"/>
      <c r="G38" s="81"/>
      <c r="H38" s="81"/>
    </row>
    <row r="39" spans="1:8" ht="21" customHeight="1">
      <c r="A39" s="120" t="s">
        <v>123</v>
      </c>
      <c r="B39" s="80">
        <f>SUM(B6,B10:B16)</f>
        <v>714.309938</v>
      </c>
      <c r="C39" s="18" t="s">
        <v>124</v>
      </c>
      <c r="D39" s="90">
        <f>SUM(D6:D34)</f>
        <v>714.309938</v>
      </c>
      <c r="E39" s="18" t="s">
        <v>124</v>
      </c>
      <c r="F39" s="90">
        <f>SUM(F6,F10)</f>
        <v>714.309938</v>
      </c>
      <c r="G39" s="18" t="s">
        <v>124</v>
      </c>
      <c r="H39" s="90">
        <f>SUM(H6)</f>
        <v>714.3099379999999</v>
      </c>
    </row>
    <row r="40" spans="2:6" ht="12.75" customHeight="1">
      <c r="B40" s="17"/>
      <c r="C40" s="17"/>
      <c r="D40" s="17"/>
      <c r="E40" s="17"/>
      <c r="F40" s="17"/>
    </row>
    <row r="41" spans="2:6" ht="12.75" customHeight="1">
      <c r="B41" s="17"/>
      <c r="C41" s="17"/>
      <c r="D41" s="17"/>
      <c r="E41" s="17"/>
      <c r="F41" s="17"/>
    </row>
    <row r="42" spans="2:6" ht="12.75" customHeight="1">
      <c r="B42" s="17"/>
      <c r="C42" s="17"/>
      <c r="D42" s="17"/>
      <c r="E42" s="17"/>
      <c r="F42" s="17"/>
    </row>
    <row r="43" spans="3:5" ht="12.75" customHeight="1">
      <c r="C43" s="17"/>
      <c r="D43" s="17"/>
      <c r="E43" s="17"/>
    </row>
    <row r="44" spans="3:5" ht="12.75" customHeight="1">
      <c r="C44" s="17"/>
      <c r="D44" s="17"/>
      <c r="E44" s="17"/>
    </row>
    <row r="45" spans="3:5" ht="12.75" customHeight="1">
      <c r="C45" s="17"/>
      <c r="D45" s="17"/>
      <c r="E45" s="17"/>
    </row>
    <row r="46" spans="3:5" ht="12.75" customHeight="1">
      <c r="C46" s="17"/>
      <c r="D46" s="17"/>
      <c r="E46" s="17"/>
    </row>
    <row r="47" spans="3:4" ht="12.75" customHeight="1">
      <c r="C47" s="17"/>
      <c r="D47" s="17"/>
    </row>
    <row r="48" spans="3:4" ht="12.75" customHeight="1">
      <c r="C48" s="17"/>
      <c r="D48" s="17"/>
    </row>
    <row r="49" spans="3:4" ht="12.75" customHeight="1">
      <c r="C49" s="17"/>
      <c r="D49" s="17"/>
    </row>
    <row r="52" ht="12.75" customHeight="1">
      <c r="F52" s="17"/>
    </row>
    <row r="53" ht="12.75" customHeight="1">
      <c r="F53" s="17"/>
    </row>
  </sheetData>
  <sheetProtection/>
  <mergeCells count="3">
    <mergeCell ref="A2:H2"/>
    <mergeCell ref="A4:B4"/>
    <mergeCell ref="C4:H4"/>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53" r:id="rId1"/>
</worksheet>
</file>

<file path=xl/worksheets/sheet4.xml><?xml version="1.0" encoding="utf-8"?>
<worksheet xmlns="http://schemas.openxmlformats.org/spreadsheetml/2006/main" xmlns:r="http://schemas.openxmlformats.org/officeDocument/2006/relationships">
  <sheetPr>
    <pageSetUpPr fitToPage="1"/>
  </sheetPr>
  <dimension ref="A1:N26"/>
  <sheetViews>
    <sheetView showGridLines="0" showZeros="0" zoomScalePageLayoutView="0" workbookViewId="0" topLeftCell="A1">
      <selection activeCell="A1" sqref="A1"/>
    </sheetView>
  </sheetViews>
  <sheetFormatPr defaultColWidth="9.16015625" defaultRowHeight="12.75" customHeight="1"/>
  <cols>
    <col min="1" max="1" width="14.16015625" style="0" customWidth="1"/>
    <col min="2" max="2" width="34.16015625" style="0" customWidth="1"/>
    <col min="3" max="3" width="17.16015625" style="0" customWidth="1"/>
    <col min="4" max="4" width="17.33203125" style="0" customWidth="1"/>
    <col min="5" max="5" width="15.33203125" style="0" customWidth="1"/>
    <col min="6" max="6" width="18.33203125" style="0" customWidth="1"/>
    <col min="7" max="7" width="15" style="0" customWidth="1"/>
    <col min="8" max="8" width="16.83203125" style="0" customWidth="1"/>
    <col min="9" max="9" width="15.83203125" style="0" customWidth="1"/>
    <col min="10" max="11" width="15" style="0" customWidth="1"/>
    <col min="12" max="12" width="13.66015625" style="0" customWidth="1"/>
    <col min="13" max="13" width="12.66015625" style="0" customWidth="1"/>
  </cols>
  <sheetData>
    <row r="1" ht="12.75" customHeight="1">
      <c r="A1" s="34" t="s">
        <v>11</v>
      </c>
    </row>
    <row r="2" spans="1:13" ht="24.75" customHeight="1">
      <c r="A2" s="168" t="s">
        <v>12</v>
      </c>
      <c r="B2" s="168"/>
      <c r="C2" s="168"/>
      <c r="D2" s="168"/>
      <c r="E2" s="168"/>
      <c r="F2" s="168"/>
      <c r="G2" s="168"/>
      <c r="H2" s="168"/>
      <c r="I2" s="168"/>
      <c r="J2" s="168"/>
      <c r="K2" s="168"/>
      <c r="L2" s="168"/>
      <c r="M2" s="168"/>
    </row>
    <row r="3" ht="12.75" customHeight="1">
      <c r="N3" s="125" t="s">
        <v>43</v>
      </c>
    </row>
    <row r="4" spans="1:14" ht="24" customHeight="1">
      <c r="A4" s="165" t="s">
        <v>125</v>
      </c>
      <c r="B4" s="169" t="s">
        <v>126</v>
      </c>
      <c r="C4" s="161" t="s">
        <v>127</v>
      </c>
      <c r="D4" s="165" t="s">
        <v>128</v>
      </c>
      <c r="E4" s="165"/>
      <c r="F4" s="165"/>
      <c r="G4" s="169" t="s">
        <v>129</v>
      </c>
      <c r="H4" s="165" t="s">
        <v>130</v>
      </c>
      <c r="I4" s="161" t="s">
        <v>131</v>
      </c>
      <c r="J4" s="163" t="s">
        <v>132</v>
      </c>
      <c r="K4" s="165" t="s">
        <v>133</v>
      </c>
      <c r="L4" s="161" t="s">
        <v>134</v>
      </c>
      <c r="M4" s="163" t="s">
        <v>135</v>
      </c>
      <c r="N4" s="160" t="s">
        <v>121</v>
      </c>
    </row>
    <row r="5" spans="1:14" ht="27" customHeight="1">
      <c r="A5" s="166"/>
      <c r="B5" s="170"/>
      <c r="C5" s="162"/>
      <c r="D5" s="41" t="s">
        <v>136</v>
      </c>
      <c r="E5" s="41" t="s">
        <v>137</v>
      </c>
      <c r="F5" s="41" t="s">
        <v>138</v>
      </c>
      <c r="G5" s="166"/>
      <c r="H5" s="166"/>
      <c r="I5" s="162"/>
      <c r="J5" s="164"/>
      <c r="K5" s="166"/>
      <c r="L5" s="162"/>
      <c r="M5" s="163"/>
      <c r="N5" s="167"/>
    </row>
    <row r="6" spans="1:14" ht="23.25" customHeight="1">
      <c r="A6" s="37"/>
      <c r="B6" s="28" t="s">
        <v>127</v>
      </c>
      <c r="C6" s="45">
        <v>714.309938</v>
      </c>
      <c r="D6" s="45">
        <v>644.309938</v>
      </c>
      <c r="E6" s="32">
        <v>70</v>
      </c>
      <c r="F6" s="124">
        <v>0</v>
      </c>
      <c r="G6" s="32">
        <v>0</v>
      </c>
      <c r="H6" s="99">
        <v>0</v>
      </c>
      <c r="I6" s="124">
        <v>0</v>
      </c>
      <c r="J6" s="45">
        <v>0</v>
      </c>
      <c r="K6" s="45">
        <v>0</v>
      </c>
      <c r="L6" s="32">
        <v>0</v>
      </c>
      <c r="M6" s="45">
        <v>0</v>
      </c>
      <c r="N6" s="32">
        <v>0</v>
      </c>
    </row>
    <row r="7" spans="1:14" ht="23.25" customHeight="1">
      <c r="A7" s="37"/>
      <c r="B7" s="28" t="s">
        <v>139</v>
      </c>
      <c r="C7" s="45">
        <v>714.309938</v>
      </c>
      <c r="D7" s="45">
        <v>644.309938</v>
      </c>
      <c r="E7" s="32">
        <v>70</v>
      </c>
      <c r="F7" s="124">
        <v>0</v>
      </c>
      <c r="G7" s="32">
        <v>0</v>
      </c>
      <c r="H7" s="99">
        <v>0</v>
      </c>
      <c r="I7" s="124">
        <v>0</v>
      </c>
      <c r="J7" s="45">
        <v>0</v>
      </c>
      <c r="K7" s="45">
        <v>0</v>
      </c>
      <c r="L7" s="32">
        <v>0</v>
      </c>
      <c r="M7" s="45">
        <v>0</v>
      </c>
      <c r="N7" s="32">
        <v>0</v>
      </c>
    </row>
    <row r="8" spans="1:14" ht="23.25" customHeight="1">
      <c r="A8" s="37" t="s">
        <v>140</v>
      </c>
      <c r="B8" s="28" t="s">
        <v>141</v>
      </c>
      <c r="C8" s="45">
        <v>306.267758</v>
      </c>
      <c r="D8" s="45">
        <v>256.267758</v>
      </c>
      <c r="E8" s="32">
        <v>50</v>
      </c>
      <c r="F8" s="124">
        <v>0</v>
      </c>
      <c r="G8" s="32">
        <v>0</v>
      </c>
      <c r="H8" s="99">
        <v>0</v>
      </c>
      <c r="I8" s="124">
        <v>0</v>
      </c>
      <c r="J8" s="45">
        <v>0</v>
      </c>
      <c r="K8" s="45">
        <v>0</v>
      </c>
      <c r="L8" s="32">
        <v>0</v>
      </c>
      <c r="M8" s="45">
        <v>0</v>
      </c>
      <c r="N8" s="32">
        <v>0</v>
      </c>
    </row>
    <row r="9" spans="1:14" ht="23.25" customHeight="1">
      <c r="A9" s="37" t="s">
        <v>142</v>
      </c>
      <c r="B9" s="28" t="s">
        <v>143</v>
      </c>
      <c r="C9" s="45">
        <v>131.013374</v>
      </c>
      <c r="D9" s="45">
        <v>111.013374</v>
      </c>
      <c r="E9" s="32">
        <v>20</v>
      </c>
      <c r="F9" s="124">
        <v>0</v>
      </c>
      <c r="G9" s="32">
        <v>0</v>
      </c>
      <c r="H9" s="99">
        <v>0</v>
      </c>
      <c r="I9" s="124">
        <v>0</v>
      </c>
      <c r="J9" s="45">
        <v>0</v>
      </c>
      <c r="K9" s="45">
        <v>0</v>
      </c>
      <c r="L9" s="32">
        <v>0</v>
      </c>
      <c r="M9" s="45">
        <v>0</v>
      </c>
      <c r="N9" s="32">
        <v>0</v>
      </c>
    </row>
    <row r="10" spans="1:14" ht="23.25" customHeight="1">
      <c r="A10" s="37" t="s">
        <v>144</v>
      </c>
      <c r="B10" s="28" t="s">
        <v>145</v>
      </c>
      <c r="C10" s="45">
        <v>87.455532</v>
      </c>
      <c r="D10" s="45">
        <v>87.455532</v>
      </c>
      <c r="E10" s="32">
        <v>0</v>
      </c>
      <c r="F10" s="124">
        <v>0</v>
      </c>
      <c r="G10" s="32">
        <v>0</v>
      </c>
      <c r="H10" s="99">
        <v>0</v>
      </c>
      <c r="I10" s="124">
        <v>0</v>
      </c>
      <c r="J10" s="45">
        <v>0</v>
      </c>
      <c r="K10" s="45">
        <v>0</v>
      </c>
      <c r="L10" s="32">
        <v>0</v>
      </c>
      <c r="M10" s="45">
        <v>0</v>
      </c>
      <c r="N10" s="32">
        <v>0</v>
      </c>
    </row>
    <row r="11" spans="1:14" ht="23.25" customHeight="1">
      <c r="A11" s="37" t="s">
        <v>146</v>
      </c>
      <c r="B11" s="28" t="s">
        <v>147</v>
      </c>
      <c r="C11" s="45">
        <v>116.38696</v>
      </c>
      <c r="D11" s="45">
        <v>116.38696</v>
      </c>
      <c r="E11" s="32">
        <v>0</v>
      </c>
      <c r="F11" s="124">
        <v>0</v>
      </c>
      <c r="G11" s="32">
        <v>0</v>
      </c>
      <c r="H11" s="99">
        <v>0</v>
      </c>
      <c r="I11" s="124">
        <v>0</v>
      </c>
      <c r="J11" s="45">
        <v>0</v>
      </c>
      <c r="K11" s="45">
        <v>0</v>
      </c>
      <c r="L11" s="32">
        <v>0</v>
      </c>
      <c r="M11" s="45">
        <v>0</v>
      </c>
      <c r="N11" s="32">
        <v>0</v>
      </c>
    </row>
    <row r="12" spans="1:14" ht="23.25" customHeight="1">
      <c r="A12" s="37" t="s">
        <v>148</v>
      </c>
      <c r="B12" s="28" t="s">
        <v>149</v>
      </c>
      <c r="C12" s="45">
        <v>42.729548</v>
      </c>
      <c r="D12" s="45">
        <v>42.729548</v>
      </c>
      <c r="E12" s="32">
        <v>0</v>
      </c>
      <c r="F12" s="124">
        <v>0</v>
      </c>
      <c r="G12" s="32">
        <v>0</v>
      </c>
      <c r="H12" s="99">
        <v>0</v>
      </c>
      <c r="I12" s="124">
        <v>0</v>
      </c>
      <c r="J12" s="45">
        <v>0</v>
      </c>
      <c r="K12" s="45">
        <v>0</v>
      </c>
      <c r="L12" s="32">
        <v>0</v>
      </c>
      <c r="M12" s="45">
        <v>0</v>
      </c>
      <c r="N12" s="32">
        <v>0</v>
      </c>
    </row>
    <row r="13" spans="1:14" ht="23.25" customHeight="1">
      <c r="A13" s="37" t="s">
        <v>150</v>
      </c>
      <c r="B13" s="28" t="s">
        <v>151</v>
      </c>
      <c r="C13" s="45">
        <v>30.456766</v>
      </c>
      <c r="D13" s="45">
        <v>30.456766</v>
      </c>
      <c r="E13" s="32">
        <v>0</v>
      </c>
      <c r="F13" s="124">
        <v>0</v>
      </c>
      <c r="G13" s="32">
        <v>0</v>
      </c>
      <c r="H13" s="99">
        <v>0</v>
      </c>
      <c r="I13" s="124">
        <v>0</v>
      </c>
      <c r="J13" s="45">
        <v>0</v>
      </c>
      <c r="K13" s="45">
        <v>0</v>
      </c>
      <c r="L13" s="32">
        <v>0</v>
      </c>
      <c r="M13" s="45">
        <v>0</v>
      </c>
      <c r="N13" s="32">
        <v>0</v>
      </c>
    </row>
    <row r="14" spans="1:13" ht="12.75" customHeight="1">
      <c r="A14" s="17"/>
      <c r="B14" s="17"/>
      <c r="C14" s="17"/>
      <c r="D14" s="17"/>
      <c r="E14" s="17"/>
      <c r="F14" s="17"/>
      <c r="K14" s="17"/>
      <c r="L14" s="17"/>
      <c r="M14" s="17"/>
    </row>
    <row r="15" spans="1:13" ht="12.75" customHeight="1">
      <c r="A15" s="17"/>
      <c r="B15" s="17"/>
      <c r="C15" s="17"/>
      <c r="D15" s="17"/>
      <c r="E15" s="17"/>
      <c r="F15" s="17"/>
      <c r="K15" s="17"/>
      <c r="L15" s="17"/>
      <c r="M15" s="17"/>
    </row>
    <row r="16" spans="1:13" ht="12.75" customHeight="1">
      <c r="A16" s="17"/>
      <c r="B16" s="17"/>
      <c r="C16" s="17"/>
      <c r="D16" s="17"/>
      <c r="E16" s="17"/>
      <c r="F16" s="17"/>
      <c r="G16" s="17"/>
      <c r="K16" s="17"/>
      <c r="L16" s="17"/>
      <c r="M16" s="17"/>
    </row>
    <row r="17" spans="1:13" ht="12.75" customHeight="1">
      <c r="A17" s="17"/>
      <c r="B17" s="17"/>
      <c r="C17" s="17"/>
      <c r="D17" s="17"/>
      <c r="E17" s="17"/>
      <c r="K17" s="17"/>
      <c r="L17" s="17"/>
      <c r="M17" s="17"/>
    </row>
    <row r="18" spans="2:13" ht="12.75" customHeight="1">
      <c r="B18" s="17"/>
      <c r="C18" s="17"/>
      <c r="K18" s="17"/>
      <c r="L18" s="17"/>
      <c r="M18" s="17"/>
    </row>
    <row r="19" spans="2:12" ht="12.75" customHeight="1">
      <c r="B19" s="17"/>
      <c r="C19" s="17"/>
      <c r="D19" s="17"/>
      <c r="E19" s="17"/>
      <c r="K19" s="17"/>
      <c r="L19" s="17"/>
    </row>
    <row r="20" spans="2:12" ht="12.75" customHeight="1">
      <c r="B20" s="17"/>
      <c r="C20" s="17"/>
      <c r="D20" s="17"/>
      <c r="E20" s="17"/>
      <c r="K20" s="17"/>
      <c r="L20" s="17"/>
    </row>
    <row r="21" spans="2:12" ht="12.75" customHeight="1">
      <c r="B21" s="17"/>
      <c r="C21" s="17"/>
      <c r="D21" s="17"/>
      <c r="E21" s="17"/>
      <c r="K21" s="17"/>
      <c r="L21" s="17"/>
    </row>
    <row r="22" spans="3:12" ht="12.75" customHeight="1">
      <c r="C22" s="17"/>
      <c r="D22" s="17"/>
      <c r="E22" s="17"/>
      <c r="K22" s="17"/>
      <c r="L22" s="17"/>
    </row>
    <row r="23" spans="3:12" ht="12.75" customHeight="1">
      <c r="C23" s="17"/>
      <c r="D23" s="17"/>
      <c r="E23" s="17"/>
      <c r="K23" s="17"/>
      <c r="L23" s="17"/>
    </row>
    <row r="24" spans="3:13" ht="12.75" customHeight="1">
      <c r="C24" s="17"/>
      <c r="D24" s="17"/>
      <c r="E24" s="17"/>
      <c r="K24" s="17"/>
      <c r="L24" s="17"/>
      <c r="M24" s="17"/>
    </row>
    <row r="25" spans="3:13" ht="12.75" customHeight="1">
      <c r="C25" s="17"/>
      <c r="D25" s="17"/>
      <c r="E25" s="17"/>
      <c r="K25" s="17"/>
      <c r="M25" s="17"/>
    </row>
    <row r="26" spans="3:11" ht="12.75" customHeight="1">
      <c r="C26" s="17"/>
      <c r="K26" s="17"/>
    </row>
  </sheetData>
  <sheetProtection/>
  <mergeCells count="13">
    <mergeCell ref="A2:M2"/>
    <mergeCell ref="D4:F4"/>
    <mergeCell ref="A4:A5"/>
    <mergeCell ref="B4:B5"/>
    <mergeCell ref="C4:C5"/>
    <mergeCell ref="G4:G5"/>
    <mergeCell ref="H4:H5"/>
    <mergeCell ref="I4:I5"/>
    <mergeCell ref="J4:J5"/>
    <mergeCell ref="K4:K5"/>
    <mergeCell ref="L4:L5"/>
    <mergeCell ref="M4:M5"/>
    <mergeCell ref="N4:N5"/>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sheetPr>
    <pageSetUpPr fitToPage="1"/>
  </sheetPr>
  <dimension ref="A1:L26"/>
  <sheetViews>
    <sheetView showGridLines="0" showZeros="0" zoomScalePageLayoutView="0" workbookViewId="0" topLeftCell="A1">
      <selection activeCell="A1" sqref="A1"/>
    </sheetView>
  </sheetViews>
  <sheetFormatPr defaultColWidth="9.16015625" defaultRowHeight="12.75" customHeight="1"/>
  <cols>
    <col min="1" max="1" width="13.16015625" style="0" customWidth="1"/>
    <col min="2" max="2" width="37.16015625" style="0" customWidth="1"/>
    <col min="3" max="3" width="17.16015625" style="0" customWidth="1"/>
    <col min="4" max="4" width="17.33203125" style="0" customWidth="1"/>
    <col min="5" max="5" width="16.33203125" style="0" customWidth="1"/>
    <col min="6" max="6" width="18.33203125" style="0" customWidth="1"/>
    <col min="7" max="7" width="15" style="0" customWidth="1"/>
    <col min="8" max="8" width="16.83203125" style="0" customWidth="1"/>
    <col min="9" max="9" width="15" style="0" customWidth="1"/>
    <col min="10" max="10" width="15.5" style="0" customWidth="1"/>
  </cols>
  <sheetData>
    <row r="1" ht="12.75" customHeight="1">
      <c r="A1" s="34" t="s">
        <v>13</v>
      </c>
    </row>
    <row r="2" spans="1:10" ht="24.75" customHeight="1">
      <c r="A2" s="159" t="s">
        <v>14</v>
      </c>
      <c r="B2" s="159"/>
      <c r="C2" s="159"/>
      <c r="D2" s="159"/>
      <c r="E2" s="159"/>
      <c r="F2" s="159"/>
      <c r="G2" s="159"/>
      <c r="H2" s="159"/>
      <c r="I2" s="159"/>
      <c r="J2" s="159"/>
    </row>
    <row r="3" ht="12.75" customHeight="1">
      <c r="K3" s="125" t="s">
        <v>43</v>
      </c>
    </row>
    <row r="4" spans="1:11" ht="24" customHeight="1">
      <c r="A4" s="165" t="s">
        <v>125</v>
      </c>
      <c r="B4" s="169" t="s">
        <v>126</v>
      </c>
      <c r="C4" s="161" t="s">
        <v>127</v>
      </c>
      <c r="D4" s="165" t="s">
        <v>128</v>
      </c>
      <c r="E4" s="165"/>
      <c r="F4" s="165"/>
      <c r="G4" s="169" t="s">
        <v>129</v>
      </c>
      <c r="H4" s="165" t="s">
        <v>130</v>
      </c>
      <c r="I4" s="161" t="s">
        <v>132</v>
      </c>
      <c r="J4" s="163" t="s">
        <v>152</v>
      </c>
      <c r="K4" s="160" t="s">
        <v>121</v>
      </c>
    </row>
    <row r="5" spans="1:11" ht="27" customHeight="1">
      <c r="A5" s="166"/>
      <c r="B5" s="170"/>
      <c r="C5" s="162"/>
      <c r="D5" s="41" t="s">
        <v>136</v>
      </c>
      <c r="E5" s="41" t="s">
        <v>137</v>
      </c>
      <c r="F5" s="41" t="s">
        <v>138</v>
      </c>
      <c r="G5" s="166"/>
      <c r="H5" s="166"/>
      <c r="I5" s="162"/>
      <c r="J5" s="164"/>
      <c r="K5" s="167"/>
    </row>
    <row r="6" spans="1:11" ht="23.25" customHeight="1">
      <c r="A6" s="37"/>
      <c r="B6" s="37" t="s">
        <v>127</v>
      </c>
      <c r="C6" s="45">
        <v>714.309938</v>
      </c>
      <c r="D6" s="45">
        <v>644.309938</v>
      </c>
      <c r="E6" s="32">
        <v>70</v>
      </c>
      <c r="F6" s="124">
        <v>0</v>
      </c>
      <c r="G6" s="45">
        <v>0</v>
      </c>
      <c r="H6" s="32">
        <v>0</v>
      </c>
      <c r="I6" s="124">
        <v>0</v>
      </c>
      <c r="J6" s="45">
        <v>0</v>
      </c>
      <c r="K6" s="32">
        <v>0</v>
      </c>
    </row>
    <row r="7" spans="1:11" ht="23.25" customHeight="1">
      <c r="A7" s="37" t="s">
        <v>153</v>
      </c>
      <c r="B7" s="37" t="s">
        <v>139</v>
      </c>
      <c r="C7" s="45">
        <v>714.309938</v>
      </c>
      <c r="D7" s="45">
        <v>644.309938</v>
      </c>
      <c r="E7" s="32">
        <v>70</v>
      </c>
      <c r="F7" s="124">
        <v>0</v>
      </c>
      <c r="G7" s="45">
        <v>0</v>
      </c>
      <c r="H7" s="32">
        <v>0</v>
      </c>
      <c r="I7" s="124">
        <v>0</v>
      </c>
      <c r="J7" s="45">
        <v>0</v>
      </c>
      <c r="K7" s="32">
        <v>0</v>
      </c>
    </row>
    <row r="8" spans="1:11" ht="23.25" customHeight="1">
      <c r="A8" s="37" t="s">
        <v>154</v>
      </c>
      <c r="B8" s="37" t="s">
        <v>141</v>
      </c>
      <c r="C8" s="45">
        <v>306.267758</v>
      </c>
      <c r="D8" s="45">
        <v>256.267758</v>
      </c>
      <c r="E8" s="32">
        <v>50</v>
      </c>
      <c r="F8" s="124">
        <v>0</v>
      </c>
      <c r="G8" s="45">
        <v>0</v>
      </c>
      <c r="H8" s="32">
        <v>0</v>
      </c>
      <c r="I8" s="124">
        <v>0</v>
      </c>
      <c r="J8" s="45">
        <v>0</v>
      </c>
      <c r="K8" s="32">
        <v>0</v>
      </c>
    </row>
    <row r="9" spans="1:12" ht="23.25" customHeight="1">
      <c r="A9" s="37" t="s">
        <v>155</v>
      </c>
      <c r="B9" s="37" t="s">
        <v>143</v>
      </c>
      <c r="C9" s="45">
        <v>131.013374</v>
      </c>
      <c r="D9" s="45">
        <v>111.013374</v>
      </c>
      <c r="E9" s="32">
        <v>20</v>
      </c>
      <c r="F9" s="124">
        <v>0</v>
      </c>
      <c r="G9" s="45">
        <v>0</v>
      </c>
      <c r="H9" s="32">
        <v>0</v>
      </c>
      <c r="I9" s="124">
        <v>0</v>
      </c>
      <c r="J9" s="45">
        <v>0</v>
      </c>
      <c r="K9" s="32">
        <v>0</v>
      </c>
      <c r="L9" s="17"/>
    </row>
    <row r="10" spans="1:12" ht="23.25" customHeight="1">
      <c r="A10" s="37" t="s">
        <v>156</v>
      </c>
      <c r="B10" s="37" t="s">
        <v>145</v>
      </c>
      <c r="C10" s="45">
        <v>87.455532</v>
      </c>
      <c r="D10" s="45">
        <v>87.455532</v>
      </c>
      <c r="E10" s="32">
        <v>0</v>
      </c>
      <c r="F10" s="124">
        <v>0</v>
      </c>
      <c r="G10" s="45">
        <v>0</v>
      </c>
      <c r="H10" s="32">
        <v>0</v>
      </c>
      <c r="I10" s="124">
        <v>0</v>
      </c>
      <c r="J10" s="45">
        <v>0</v>
      </c>
      <c r="K10" s="32">
        <v>0</v>
      </c>
      <c r="L10" s="17"/>
    </row>
    <row r="11" spans="1:12" ht="23.25" customHeight="1">
      <c r="A11" s="37" t="s">
        <v>157</v>
      </c>
      <c r="B11" s="37" t="s">
        <v>147</v>
      </c>
      <c r="C11" s="45">
        <v>116.38696</v>
      </c>
      <c r="D11" s="45">
        <v>116.38696</v>
      </c>
      <c r="E11" s="32">
        <v>0</v>
      </c>
      <c r="F11" s="124">
        <v>0</v>
      </c>
      <c r="G11" s="45">
        <v>0</v>
      </c>
      <c r="H11" s="32">
        <v>0</v>
      </c>
      <c r="I11" s="124">
        <v>0</v>
      </c>
      <c r="J11" s="45">
        <v>0</v>
      </c>
      <c r="K11" s="32">
        <v>0</v>
      </c>
      <c r="L11" s="17"/>
    </row>
    <row r="12" spans="1:12" ht="23.25" customHeight="1">
      <c r="A12" s="37" t="s">
        <v>158</v>
      </c>
      <c r="B12" s="37" t="s">
        <v>149</v>
      </c>
      <c r="C12" s="45">
        <v>42.729548</v>
      </c>
      <c r="D12" s="45">
        <v>42.729548</v>
      </c>
      <c r="E12" s="32">
        <v>0</v>
      </c>
      <c r="F12" s="124">
        <v>0</v>
      </c>
      <c r="G12" s="45">
        <v>0</v>
      </c>
      <c r="H12" s="32">
        <v>0</v>
      </c>
      <c r="I12" s="124">
        <v>0</v>
      </c>
      <c r="J12" s="45">
        <v>0</v>
      </c>
      <c r="K12" s="32">
        <v>0</v>
      </c>
      <c r="L12" s="17"/>
    </row>
    <row r="13" spans="1:12" ht="23.25" customHeight="1">
      <c r="A13" s="37" t="s">
        <v>159</v>
      </c>
      <c r="B13" s="37" t="s">
        <v>151</v>
      </c>
      <c r="C13" s="45">
        <v>30.456766</v>
      </c>
      <c r="D13" s="45">
        <v>30.456766</v>
      </c>
      <c r="E13" s="32">
        <v>0</v>
      </c>
      <c r="F13" s="124">
        <v>0</v>
      </c>
      <c r="G13" s="45">
        <v>0</v>
      </c>
      <c r="H13" s="32">
        <v>0</v>
      </c>
      <c r="I13" s="124">
        <v>0</v>
      </c>
      <c r="J13" s="45">
        <v>0</v>
      </c>
      <c r="K13" s="32">
        <v>0</v>
      </c>
      <c r="L13" s="17"/>
    </row>
    <row r="14" spans="1:11" ht="12.75" customHeight="1">
      <c r="A14" s="17"/>
      <c r="B14" s="17"/>
      <c r="C14" s="17"/>
      <c r="D14" s="17"/>
      <c r="E14" s="17"/>
      <c r="F14" s="17"/>
      <c r="J14" s="17"/>
      <c r="K14" s="17"/>
    </row>
    <row r="15" spans="1:11" ht="12.75" customHeight="1">
      <c r="A15" s="17"/>
      <c r="B15" s="17"/>
      <c r="C15" s="17"/>
      <c r="D15" s="17"/>
      <c r="E15" s="17"/>
      <c r="F15" s="17"/>
      <c r="J15" s="17"/>
      <c r="K15" s="17"/>
    </row>
    <row r="16" spans="1:11" ht="12.75" customHeight="1">
      <c r="A16" s="17"/>
      <c r="B16" s="17"/>
      <c r="C16" s="17"/>
      <c r="D16" s="17"/>
      <c r="E16" s="17"/>
      <c r="F16" s="17"/>
      <c r="J16" s="17"/>
      <c r="K16" s="17"/>
    </row>
    <row r="17" spans="1:10" ht="12.75" customHeight="1">
      <c r="A17" s="17"/>
      <c r="B17" s="17"/>
      <c r="C17" s="17"/>
      <c r="D17" s="17"/>
      <c r="E17" s="17"/>
      <c r="J17" s="17"/>
    </row>
    <row r="18" spans="2:10" ht="12.75" customHeight="1">
      <c r="B18" s="17"/>
      <c r="C18" s="17"/>
      <c r="E18" s="17"/>
      <c r="J18" s="17"/>
    </row>
    <row r="19" spans="2:10" ht="12.75" customHeight="1">
      <c r="B19" s="17"/>
      <c r="C19" s="17"/>
      <c r="D19" s="17"/>
      <c r="E19" s="17"/>
      <c r="I19" s="17"/>
      <c r="J19" s="17"/>
    </row>
    <row r="20" spans="2:10" ht="12.75" customHeight="1">
      <c r="B20" s="17"/>
      <c r="C20" s="17"/>
      <c r="D20" s="17"/>
      <c r="E20" s="17"/>
      <c r="J20" s="17"/>
    </row>
    <row r="21" spans="2:5" ht="12.75" customHeight="1">
      <c r="B21" s="17"/>
      <c r="C21" s="17"/>
      <c r="D21" s="17"/>
      <c r="E21" s="17"/>
    </row>
    <row r="22" spans="3:5" ht="12.75" customHeight="1">
      <c r="C22" s="17"/>
      <c r="D22" s="17"/>
      <c r="E22" s="17"/>
    </row>
    <row r="23" spans="3:5" ht="12.75" customHeight="1">
      <c r="C23" s="17"/>
      <c r="D23" s="17"/>
      <c r="E23" s="17"/>
    </row>
    <row r="24" spans="3:5" ht="12.75" customHeight="1">
      <c r="C24" s="17"/>
      <c r="D24" s="17"/>
      <c r="E24" s="17"/>
    </row>
    <row r="25" spans="3:5" ht="12.75" customHeight="1">
      <c r="C25" s="17"/>
      <c r="D25" s="17"/>
      <c r="E25" s="17"/>
    </row>
    <row r="26" ht="12.75" customHeight="1">
      <c r="C26" s="17"/>
    </row>
  </sheetData>
  <sheetProtection/>
  <mergeCells count="10">
    <mergeCell ref="K4:K5"/>
    <mergeCell ref="A2:J2"/>
    <mergeCell ref="D4:F4"/>
    <mergeCell ref="A4:A5"/>
    <mergeCell ref="B4:B5"/>
    <mergeCell ref="C4:C5"/>
    <mergeCell ref="G4:G5"/>
    <mergeCell ref="H4:H5"/>
    <mergeCell ref="I4:I5"/>
    <mergeCell ref="J4:J5"/>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1:I53"/>
  <sheetViews>
    <sheetView showGridLines="0" showZeros="0" zoomScalePageLayoutView="0" workbookViewId="0" topLeftCell="A1">
      <selection activeCell="A1" sqref="A1:IV16384"/>
    </sheetView>
  </sheetViews>
  <sheetFormatPr defaultColWidth="9.16015625" defaultRowHeight="12.75" customHeight="1"/>
  <cols>
    <col min="1" max="1" width="25.66015625" style="0" customWidth="1"/>
    <col min="2" max="2" width="13.66015625" style="0" customWidth="1"/>
    <col min="3" max="3" width="40.5" style="0" customWidth="1"/>
    <col min="4" max="4" width="15.5" style="0" customWidth="1"/>
    <col min="5" max="5" width="29.16015625" style="0" customWidth="1"/>
    <col min="6" max="6" width="17" style="0" customWidth="1"/>
    <col min="7" max="7" width="26.33203125" style="0" customWidth="1"/>
    <col min="8" max="8" width="12.66015625" style="0" customWidth="1"/>
  </cols>
  <sheetData>
    <row r="1" spans="1:5" ht="12.75" customHeight="1">
      <c r="A1" s="34" t="s">
        <v>15</v>
      </c>
      <c r="B1" s="91"/>
      <c r="C1" s="91"/>
      <c r="D1" s="91"/>
      <c r="E1" s="91"/>
    </row>
    <row r="2" spans="1:8" ht="21.75" customHeight="1">
      <c r="A2" s="159" t="s">
        <v>16</v>
      </c>
      <c r="B2" s="159"/>
      <c r="C2" s="159"/>
      <c r="D2" s="159"/>
      <c r="E2" s="159"/>
      <c r="F2" s="159"/>
      <c r="G2" s="159"/>
      <c r="H2" s="159"/>
    </row>
    <row r="3" spans="1:8" ht="12.75" customHeight="1">
      <c r="A3" s="91"/>
      <c r="B3" s="91"/>
      <c r="C3" s="91"/>
      <c r="D3" s="91"/>
      <c r="E3" s="91"/>
      <c r="H3" s="92" t="s">
        <v>43</v>
      </c>
    </row>
    <row r="4" spans="1:8" ht="28.5" customHeight="1">
      <c r="A4" s="167" t="s">
        <v>44</v>
      </c>
      <c r="B4" s="171"/>
      <c r="C4" s="160" t="s">
        <v>45</v>
      </c>
      <c r="D4" s="160"/>
      <c r="E4" s="160"/>
      <c r="F4" s="160"/>
      <c r="G4" s="160"/>
      <c r="H4" s="160"/>
    </row>
    <row r="5" spans="1:8" ht="23.25" customHeight="1">
      <c r="A5" s="18" t="s">
        <v>46</v>
      </c>
      <c r="B5" s="18" t="s">
        <v>47</v>
      </c>
      <c r="C5" s="24" t="s">
        <v>48</v>
      </c>
      <c r="D5" s="100" t="s">
        <v>47</v>
      </c>
      <c r="E5" s="30" t="s">
        <v>49</v>
      </c>
      <c r="F5" s="100" t="s">
        <v>47</v>
      </c>
      <c r="G5" s="30" t="s">
        <v>50</v>
      </c>
      <c r="H5" s="24" t="s">
        <v>47</v>
      </c>
    </row>
    <row r="6" spans="1:8" ht="21.75" customHeight="1">
      <c r="A6" s="101" t="s">
        <v>51</v>
      </c>
      <c r="B6" s="102">
        <f>SUM(B7,B8,B9)</f>
        <v>714.309938</v>
      </c>
      <c r="C6" s="103" t="s">
        <v>52</v>
      </c>
      <c r="D6" s="32">
        <v>0</v>
      </c>
      <c r="E6" s="104" t="s">
        <v>53</v>
      </c>
      <c r="F6" s="90">
        <f>SUM(F7:F9)</f>
        <v>481.009938</v>
      </c>
      <c r="G6" s="101" t="s">
        <v>51</v>
      </c>
      <c r="H6" s="105">
        <f>SUM(H7:H21)</f>
        <v>714.3099379999999</v>
      </c>
    </row>
    <row r="7" spans="1:8" ht="21.75" customHeight="1">
      <c r="A7" s="106" t="s">
        <v>55</v>
      </c>
      <c r="B7" s="32">
        <v>644.309938</v>
      </c>
      <c r="C7" s="107" t="s">
        <v>56</v>
      </c>
      <c r="D7" s="32">
        <v>0</v>
      </c>
      <c r="E7" s="104" t="s">
        <v>57</v>
      </c>
      <c r="F7" s="32">
        <v>450.624538</v>
      </c>
      <c r="G7" s="64" t="s">
        <v>58</v>
      </c>
      <c r="H7" s="65">
        <v>77.442358</v>
      </c>
    </row>
    <row r="8" spans="1:8" ht="21.75" customHeight="1">
      <c r="A8" s="103" t="s">
        <v>59</v>
      </c>
      <c r="B8" s="32">
        <v>70</v>
      </c>
      <c r="C8" s="107" t="s">
        <v>60</v>
      </c>
      <c r="D8" s="32">
        <v>0</v>
      </c>
      <c r="E8" s="108" t="s">
        <v>61</v>
      </c>
      <c r="F8" s="32">
        <v>20.07999999999998</v>
      </c>
      <c r="G8" s="64" t="s">
        <v>62</v>
      </c>
      <c r="H8" s="65">
        <v>218.52</v>
      </c>
    </row>
    <row r="9" spans="1:8" ht="21.75" customHeight="1">
      <c r="A9" s="106" t="s">
        <v>63</v>
      </c>
      <c r="B9" s="32">
        <v>0</v>
      </c>
      <c r="C9" s="107" t="s">
        <v>64</v>
      </c>
      <c r="D9" s="32">
        <v>0</v>
      </c>
      <c r="E9" s="108" t="s">
        <v>65</v>
      </c>
      <c r="F9" s="32">
        <v>10.3054</v>
      </c>
      <c r="G9" s="64" t="s">
        <v>66</v>
      </c>
      <c r="H9" s="65">
        <v>0</v>
      </c>
    </row>
    <row r="10" spans="1:8" ht="21.75" customHeight="1">
      <c r="A10" s="81"/>
      <c r="B10" s="109"/>
      <c r="C10" s="103" t="s">
        <v>68</v>
      </c>
      <c r="D10" s="32">
        <v>0</v>
      </c>
      <c r="E10" s="108" t="s">
        <v>69</v>
      </c>
      <c r="F10" s="80">
        <f>SUM(F11:F19)</f>
        <v>233.3</v>
      </c>
      <c r="G10" s="64" t="s">
        <v>70</v>
      </c>
      <c r="H10" s="65">
        <v>0</v>
      </c>
    </row>
    <row r="11" spans="1:8" ht="21.75" customHeight="1">
      <c r="A11" s="81"/>
      <c r="B11" s="90"/>
      <c r="C11" s="103" t="s">
        <v>72</v>
      </c>
      <c r="D11" s="32">
        <v>0</v>
      </c>
      <c r="E11" s="108" t="s">
        <v>57</v>
      </c>
      <c r="F11" s="32">
        <v>0</v>
      </c>
      <c r="G11" s="64" t="s">
        <v>73</v>
      </c>
      <c r="H11" s="65">
        <v>408.04218</v>
      </c>
    </row>
    <row r="12" spans="1:9" ht="21.75" customHeight="1">
      <c r="A12" s="81"/>
      <c r="B12" s="90"/>
      <c r="C12" s="103" t="s">
        <v>75</v>
      </c>
      <c r="D12" s="32">
        <v>0</v>
      </c>
      <c r="E12" s="108" t="s">
        <v>61</v>
      </c>
      <c r="F12" s="32">
        <v>233.3</v>
      </c>
      <c r="G12" s="64" t="s">
        <v>76</v>
      </c>
      <c r="H12" s="65">
        <v>0</v>
      </c>
      <c r="I12" s="17"/>
    </row>
    <row r="13" spans="1:9" ht="21.75" customHeight="1">
      <c r="A13" s="81"/>
      <c r="B13" s="80"/>
      <c r="C13" s="103" t="s">
        <v>78</v>
      </c>
      <c r="D13" s="32">
        <v>91.0612</v>
      </c>
      <c r="E13" s="108" t="s">
        <v>65</v>
      </c>
      <c r="F13" s="32">
        <v>0</v>
      </c>
      <c r="G13" s="64" t="s">
        <v>79</v>
      </c>
      <c r="H13" s="65">
        <v>0</v>
      </c>
      <c r="I13" s="17"/>
    </row>
    <row r="14" spans="1:8" ht="21.75" customHeight="1">
      <c r="A14" s="81"/>
      <c r="B14" s="90"/>
      <c r="C14" s="103" t="s">
        <v>81</v>
      </c>
      <c r="D14" s="32">
        <v>0</v>
      </c>
      <c r="E14" s="108" t="s">
        <v>82</v>
      </c>
      <c r="F14" s="32">
        <v>0</v>
      </c>
      <c r="G14" s="64" t="s">
        <v>83</v>
      </c>
      <c r="H14" s="65">
        <v>0</v>
      </c>
    </row>
    <row r="15" spans="1:8" ht="21.75" customHeight="1">
      <c r="A15" s="81"/>
      <c r="B15" s="90"/>
      <c r="C15" s="103" t="s">
        <v>85</v>
      </c>
      <c r="D15" s="32">
        <v>0</v>
      </c>
      <c r="E15" s="108" t="s">
        <v>86</v>
      </c>
      <c r="F15" s="32">
        <v>0</v>
      </c>
      <c r="G15" s="64" t="s">
        <v>87</v>
      </c>
      <c r="H15" s="65">
        <v>10.3054</v>
      </c>
    </row>
    <row r="16" spans="1:8" ht="21.75" customHeight="1">
      <c r="A16" s="81"/>
      <c r="B16" s="90"/>
      <c r="C16" s="103" t="s">
        <v>89</v>
      </c>
      <c r="D16" s="32">
        <v>0</v>
      </c>
      <c r="E16" s="108" t="s">
        <v>90</v>
      </c>
      <c r="F16" s="32">
        <v>0</v>
      </c>
      <c r="G16" s="64" t="s">
        <v>91</v>
      </c>
      <c r="H16" s="65">
        <v>0</v>
      </c>
    </row>
    <row r="17" spans="1:8" ht="21.75" customHeight="1">
      <c r="A17" s="81"/>
      <c r="B17" s="90"/>
      <c r="C17" s="103" t="s">
        <v>92</v>
      </c>
      <c r="D17" s="32">
        <v>0</v>
      </c>
      <c r="E17" s="108" t="s">
        <v>93</v>
      </c>
      <c r="F17" s="32">
        <v>0</v>
      </c>
      <c r="G17" s="64" t="s">
        <v>94</v>
      </c>
      <c r="H17" s="65">
        <v>0</v>
      </c>
    </row>
    <row r="18" spans="1:8" ht="21.75" customHeight="1">
      <c r="A18" s="81"/>
      <c r="B18" s="90"/>
      <c r="C18" s="103" t="s">
        <v>95</v>
      </c>
      <c r="D18" s="32">
        <v>0</v>
      </c>
      <c r="E18" s="108" t="s">
        <v>96</v>
      </c>
      <c r="F18" s="32">
        <v>0</v>
      </c>
      <c r="G18" s="110" t="s">
        <v>97</v>
      </c>
      <c r="H18" s="111"/>
    </row>
    <row r="19" spans="1:8" ht="21.75" customHeight="1">
      <c r="A19" s="81"/>
      <c r="B19" s="90"/>
      <c r="C19" s="103" t="s">
        <v>98</v>
      </c>
      <c r="D19" s="32">
        <v>0</v>
      </c>
      <c r="E19" s="108" t="s">
        <v>99</v>
      </c>
      <c r="F19" s="32">
        <v>0</v>
      </c>
      <c r="G19" s="110" t="s">
        <v>100</v>
      </c>
      <c r="H19" s="82"/>
    </row>
    <row r="20" spans="1:8" ht="21.75" customHeight="1">
      <c r="A20" s="112"/>
      <c r="B20" s="67"/>
      <c r="C20" s="103" t="s">
        <v>101</v>
      </c>
      <c r="D20" s="32">
        <v>0</v>
      </c>
      <c r="E20" s="108" t="s">
        <v>102</v>
      </c>
      <c r="F20" s="32">
        <v>0</v>
      </c>
      <c r="G20" s="113" t="s">
        <v>103</v>
      </c>
      <c r="H20" s="114"/>
    </row>
    <row r="21" spans="1:8" ht="21.75" customHeight="1">
      <c r="A21" s="106"/>
      <c r="B21" s="115"/>
      <c r="C21" s="103" t="s">
        <v>104</v>
      </c>
      <c r="D21" s="32">
        <v>0</v>
      </c>
      <c r="E21" s="79"/>
      <c r="F21" s="116"/>
      <c r="G21" s="110" t="s">
        <v>105</v>
      </c>
      <c r="H21" s="65">
        <v>0</v>
      </c>
    </row>
    <row r="22" spans="1:8" ht="21.75" customHeight="1">
      <c r="A22" s="106"/>
      <c r="B22" s="117"/>
      <c r="C22" s="103" t="s">
        <v>106</v>
      </c>
      <c r="D22" s="32">
        <v>0</v>
      </c>
      <c r="E22" s="79"/>
      <c r="F22" s="90"/>
      <c r="G22" s="81"/>
      <c r="H22" s="84"/>
    </row>
    <row r="23" spans="1:8" ht="21.75" customHeight="1">
      <c r="A23" s="106"/>
      <c r="B23" s="117"/>
      <c r="C23" s="103" t="s">
        <v>107</v>
      </c>
      <c r="D23" s="32">
        <v>0</v>
      </c>
      <c r="E23" s="81"/>
      <c r="F23" s="90"/>
      <c r="G23" s="81"/>
      <c r="H23" s="81"/>
    </row>
    <row r="24" spans="1:8" ht="21.75" customHeight="1">
      <c r="A24" s="106"/>
      <c r="B24" s="117"/>
      <c r="C24" s="103" t="s">
        <v>108</v>
      </c>
      <c r="D24" s="32">
        <v>604.29511</v>
      </c>
      <c r="E24" s="81"/>
      <c r="F24" s="90"/>
      <c r="G24" s="81"/>
      <c r="H24" s="81"/>
    </row>
    <row r="25" spans="1:8" ht="21.75" customHeight="1">
      <c r="A25" s="106"/>
      <c r="B25" s="117"/>
      <c r="C25" s="103" t="s">
        <v>109</v>
      </c>
      <c r="D25" s="32">
        <v>18.953628</v>
      </c>
      <c r="E25" s="81"/>
      <c r="F25" s="90"/>
      <c r="G25" s="81"/>
      <c r="H25" s="81"/>
    </row>
    <row r="26" spans="1:8" ht="21.75" customHeight="1">
      <c r="A26" s="106"/>
      <c r="B26" s="89"/>
      <c r="C26" s="103" t="s">
        <v>110</v>
      </c>
      <c r="D26" s="32">
        <v>0</v>
      </c>
      <c r="E26" s="81"/>
      <c r="F26" s="90"/>
      <c r="G26" s="81"/>
      <c r="H26" s="81"/>
    </row>
    <row r="27" spans="1:8" ht="21.75" customHeight="1">
      <c r="A27" s="106"/>
      <c r="B27" s="89"/>
      <c r="C27" s="103" t="s">
        <v>111</v>
      </c>
      <c r="D27" s="32">
        <v>0</v>
      </c>
      <c r="E27" s="81"/>
      <c r="F27" s="90"/>
      <c r="G27" s="81"/>
      <c r="H27" s="81"/>
    </row>
    <row r="28" spans="1:8" ht="15.75" customHeight="1">
      <c r="A28" s="106"/>
      <c r="B28" s="89"/>
      <c r="C28" s="103" t="s">
        <v>112</v>
      </c>
      <c r="D28" s="32">
        <v>0</v>
      </c>
      <c r="E28" s="118"/>
      <c r="F28" s="90"/>
      <c r="G28" s="81"/>
      <c r="H28" s="81"/>
    </row>
    <row r="29" spans="1:8" ht="21.75" customHeight="1">
      <c r="A29" s="106"/>
      <c r="B29" s="89"/>
      <c r="C29" s="103" t="s">
        <v>113</v>
      </c>
      <c r="D29" s="32">
        <v>0</v>
      </c>
      <c r="E29" s="81"/>
      <c r="F29" s="90"/>
      <c r="G29" s="81"/>
      <c r="H29" s="81"/>
    </row>
    <row r="30" spans="1:8" ht="21.75" customHeight="1">
      <c r="A30" s="106"/>
      <c r="B30" s="89"/>
      <c r="C30" s="103" t="s">
        <v>114</v>
      </c>
      <c r="D30" s="32">
        <v>0</v>
      </c>
      <c r="E30" s="79"/>
      <c r="F30" s="90"/>
      <c r="G30" s="81"/>
      <c r="H30" s="81"/>
    </row>
    <row r="31" spans="1:8" ht="21.75" customHeight="1">
      <c r="A31" s="106"/>
      <c r="B31" s="89"/>
      <c r="C31" s="103" t="s">
        <v>115</v>
      </c>
      <c r="D31" s="32">
        <v>0</v>
      </c>
      <c r="E31" s="81"/>
      <c r="F31" s="90"/>
      <c r="G31" s="81"/>
      <c r="H31" s="81"/>
    </row>
    <row r="32" spans="1:8" ht="21.75" customHeight="1">
      <c r="A32" s="106"/>
      <c r="B32" s="89"/>
      <c r="C32" s="103" t="s">
        <v>116</v>
      </c>
      <c r="D32" s="32">
        <v>0</v>
      </c>
      <c r="E32" s="81"/>
      <c r="F32" s="90"/>
      <c r="G32" s="81"/>
      <c r="H32" s="81"/>
    </row>
    <row r="33" spans="1:8" ht="21.75" customHeight="1">
      <c r="A33" s="106"/>
      <c r="B33" s="117"/>
      <c r="C33" s="103" t="s">
        <v>117</v>
      </c>
      <c r="D33" s="32">
        <v>0</v>
      </c>
      <c r="E33" s="81"/>
      <c r="F33" s="90"/>
      <c r="G33" s="81"/>
      <c r="H33" s="81"/>
    </row>
    <row r="34" spans="1:8" ht="21.75" customHeight="1">
      <c r="A34" s="106"/>
      <c r="B34" s="119"/>
      <c r="C34" s="103" t="s">
        <v>118</v>
      </c>
      <c r="D34" s="32">
        <v>0</v>
      </c>
      <c r="E34" s="81"/>
      <c r="F34" s="90"/>
      <c r="G34" s="81"/>
      <c r="H34" s="81"/>
    </row>
    <row r="35" spans="1:8" ht="22.5" customHeight="1">
      <c r="A35" s="106"/>
      <c r="B35" s="119"/>
      <c r="C35" s="103"/>
      <c r="D35" s="81"/>
      <c r="E35" s="81"/>
      <c r="F35" s="90"/>
      <c r="G35" s="81"/>
      <c r="H35" s="81"/>
    </row>
    <row r="36" spans="1:8" ht="22.5" customHeight="1">
      <c r="A36" s="120" t="s">
        <v>119</v>
      </c>
      <c r="B36" s="119">
        <f>SUM(B39)</f>
        <v>714.309938</v>
      </c>
      <c r="C36" s="88" t="s">
        <v>120</v>
      </c>
      <c r="D36" s="90">
        <f>SUM(D39)</f>
        <v>714.309938</v>
      </c>
      <c r="E36" s="88" t="s">
        <v>120</v>
      </c>
      <c r="F36" s="90">
        <f>SUM(F39)</f>
        <v>714.309938</v>
      </c>
      <c r="G36" s="88" t="s">
        <v>120</v>
      </c>
      <c r="H36" s="90">
        <f>SUM(H39)</f>
        <v>714.3099379999999</v>
      </c>
    </row>
    <row r="37" spans="1:8" ht="22.5" customHeight="1">
      <c r="A37" s="106" t="s">
        <v>121</v>
      </c>
      <c r="B37" s="119"/>
      <c r="C37" s="103" t="s">
        <v>122</v>
      </c>
      <c r="D37" s="81"/>
      <c r="E37" s="103" t="s">
        <v>122</v>
      </c>
      <c r="F37" s="90"/>
      <c r="G37" s="103" t="s">
        <v>122</v>
      </c>
      <c r="H37" s="81"/>
    </row>
    <row r="38" spans="1:8" ht="21.75" customHeight="1">
      <c r="A38" s="106"/>
      <c r="B38" s="121"/>
      <c r="C38" s="81"/>
      <c r="D38" s="90"/>
      <c r="E38" s="81"/>
      <c r="F38" s="90"/>
      <c r="G38" s="81"/>
      <c r="H38" s="81"/>
    </row>
    <row r="39" spans="1:8" ht="21" customHeight="1">
      <c r="A39" s="122" t="s">
        <v>123</v>
      </c>
      <c r="B39" s="90">
        <f>SUM(B7,B8,B9)</f>
        <v>714.309938</v>
      </c>
      <c r="C39" s="18" t="s">
        <v>124</v>
      </c>
      <c r="D39" s="90">
        <f>SUM(D6:D34)</f>
        <v>714.309938</v>
      </c>
      <c r="E39" s="18" t="s">
        <v>124</v>
      </c>
      <c r="F39" s="90">
        <f>SUM(F6,F10)</f>
        <v>714.309938</v>
      </c>
      <c r="G39" s="18" t="s">
        <v>124</v>
      </c>
      <c r="H39" s="123">
        <f>SUM(H6)</f>
        <v>714.3099379999999</v>
      </c>
    </row>
    <row r="40" spans="3:6" ht="12.75" customHeight="1">
      <c r="C40" s="17"/>
      <c r="D40" s="17"/>
      <c r="E40" s="17"/>
      <c r="F40" s="17"/>
    </row>
    <row r="41" spans="3:6" ht="12.75" customHeight="1">
      <c r="C41" s="17"/>
      <c r="D41" s="17"/>
      <c r="E41" s="17"/>
      <c r="F41" s="17"/>
    </row>
    <row r="42" spans="3:6" ht="12.75" customHeight="1">
      <c r="C42" s="17"/>
      <c r="D42" s="17"/>
      <c r="E42" s="17"/>
      <c r="F42" s="17"/>
    </row>
    <row r="43" spans="3:5" ht="12.75" customHeight="1">
      <c r="C43" s="17"/>
      <c r="D43" s="17"/>
      <c r="E43" s="17"/>
    </row>
    <row r="44" spans="3:5" ht="12.75" customHeight="1">
      <c r="C44" s="17"/>
      <c r="D44" s="17"/>
      <c r="E44" s="17"/>
    </row>
    <row r="45" spans="3:5" ht="12.75" customHeight="1">
      <c r="C45" s="17"/>
      <c r="D45" s="17"/>
      <c r="E45" s="17"/>
    </row>
    <row r="46" spans="3:5" ht="12.75" customHeight="1">
      <c r="C46" s="17"/>
      <c r="D46" s="17"/>
      <c r="E46" s="17"/>
    </row>
    <row r="47" spans="3:4" ht="12.75" customHeight="1">
      <c r="C47" s="17"/>
      <c r="D47" s="17"/>
    </row>
    <row r="48" spans="3:4" ht="12.75" customHeight="1">
      <c r="C48" s="17"/>
      <c r="D48" s="17"/>
    </row>
    <row r="49" spans="3:4" ht="12.75" customHeight="1">
      <c r="C49" s="17"/>
      <c r="D49" s="17"/>
    </row>
    <row r="52" ht="12.75" customHeight="1">
      <c r="F52" s="17"/>
    </row>
    <row r="53" ht="12.75" customHeight="1">
      <c r="F53" s="17"/>
    </row>
  </sheetData>
  <sheetProtection/>
  <mergeCells count="3">
    <mergeCell ref="A2:H2"/>
    <mergeCell ref="A4:B4"/>
    <mergeCell ref="C4:H4"/>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53" r:id="rId1"/>
</worksheet>
</file>

<file path=xl/worksheets/sheet7.xml><?xml version="1.0" encoding="utf-8"?>
<worksheet xmlns="http://schemas.openxmlformats.org/spreadsheetml/2006/main" xmlns:r="http://schemas.openxmlformats.org/officeDocument/2006/relationships">
  <sheetPr>
    <pageSetUpPr fitToPage="1"/>
  </sheetPr>
  <dimension ref="A1:G23"/>
  <sheetViews>
    <sheetView showGridLines="0" showZeros="0" zoomScalePageLayoutView="0" workbookViewId="0" topLeftCell="A1">
      <selection activeCell="A1" sqref="A1:IV16384"/>
    </sheetView>
  </sheetViews>
  <sheetFormatPr defaultColWidth="9.16015625" defaultRowHeight="12.75" customHeight="1"/>
  <cols>
    <col min="1" max="1" width="16.5" style="0" customWidth="1"/>
    <col min="2" max="2" width="40.5" style="0" customWidth="1"/>
    <col min="3" max="3" width="16.5" style="0" customWidth="1"/>
    <col min="4" max="4" width="17.83203125" style="0" customWidth="1"/>
    <col min="5" max="5" width="16" style="0" customWidth="1"/>
    <col min="6" max="6" width="19.5" style="0" customWidth="1"/>
    <col min="7" max="7" width="16.16015625" style="0" customWidth="1"/>
  </cols>
  <sheetData>
    <row r="1" spans="1:7" ht="20.25" customHeight="1">
      <c r="A1" s="97"/>
      <c r="B1" s="91"/>
      <c r="C1" s="91"/>
      <c r="D1" s="91"/>
      <c r="E1" s="92"/>
      <c r="G1" s="98" t="s">
        <v>17</v>
      </c>
    </row>
    <row r="2" spans="1:7" ht="25.5" customHeight="1">
      <c r="A2" s="159" t="s">
        <v>18</v>
      </c>
      <c r="B2" s="159"/>
      <c r="C2" s="159"/>
      <c r="D2" s="159"/>
      <c r="E2" s="159"/>
      <c r="F2" s="159"/>
      <c r="G2" s="159"/>
    </row>
    <row r="3" spans="1:7" ht="12" customHeight="1">
      <c r="A3" s="91"/>
      <c r="B3" s="91"/>
      <c r="C3" s="91"/>
      <c r="D3" s="91"/>
      <c r="G3" s="92" t="s">
        <v>43</v>
      </c>
    </row>
    <row r="4" spans="1:7" ht="21.75" customHeight="1">
      <c r="A4" s="93" t="s">
        <v>160</v>
      </c>
      <c r="B4" s="93" t="s">
        <v>161</v>
      </c>
      <c r="C4" s="93" t="s">
        <v>127</v>
      </c>
      <c r="D4" s="93" t="s">
        <v>162</v>
      </c>
      <c r="E4" s="93" t="s">
        <v>163</v>
      </c>
      <c r="F4" s="26" t="s">
        <v>164</v>
      </c>
      <c r="G4" s="26" t="s">
        <v>165</v>
      </c>
    </row>
    <row r="5" spans="1:7" ht="27" customHeight="1">
      <c r="A5" s="37"/>
      <c r="B5" s="28" t="s">
        <v>127</v>
      </c>
      <c r="C5" s="70">
        <v>714.309938</v>
      </c>
      <c r="D5" s="94">
        <v>460.929938</v>
      </c>
      <c r="E5" s="94">
        <v>20.08</v>
      </c>
      <c r="F5" s="32">
        <v>233.3</v>
      </c>
      <c r="G5" s="99">
        <v>0</v>
      </c>
    </row>
    <row r="6" spans="1:7" ht="27" customHeight="1">
      <c r="A6" s="37" t="s">
        <v>167</v>
      </c>
      <c r="B6" s="28" t="s">
        <v>168</v>
      </c>
      <c r="C6" s="70">
        <v>91.0612</v>
      </c>
      <c r="D6" s="94">
        <v>91.0612</v>
      </c>
      <c r="E6" s="94">
        <v>0</v>
      </c>
      <c r="F6" s="32">
        <v>0</v>
      </c>
      <c r="G6" s="99">
        <v>0</v>
      </c>
    </row>
    <row r="7" spans="1:7" ht="27" customHeight="1">
      <c r="A7" s="37" t="s">
        <v>169</v>
      </c>
      <c r="B7" s="28" t="s">
        <v>170</v>
      </c>
      <c r="C7" s="70">
        <v>91.0612</v>
      </c>
      <c r="D7" s="94">
        <v>91.0612</v>
      </c>
      <c r="E7" s="94">
        <v>0</v>
      </c>
      <c r="F7" s="32">
        <v>0</v>
      </c>
      <c r="G7" s="99">
        <v>0</v>
      </c>
    </row>
    <row r="8" spans="1:7" ht="27" customHeight="1">
      <c r="A8" s="37" t="s">
        <v>171</v>
      </c>
      <c r="B8" s="28" t="s">
        <v>172</v>
      </c>
      <c r="C8" s="70">
        <v>8.7454</v>
      </c>
      <c r="D8" s="94">
        <v>8.7454</v>
      </c>
      <c r="E8" s="94">
        <v>0</v>
      </c>
      <c r="F8" s="32">
        <v>0</v>
      </c>
      <c r="G8" s="99">
        <v>0</v>
      </c>
    </row>
    <row r="9" spans="1:7" ht="27" customHeight="1">
      <c r="A9" s="37" t="s">
        <v>173</v>
      </c>
      <c r="B9" s="28" t="s">
        <v>174</v>
      </c>
      <c r="C9" s="70">
        <v>58.797</v>
      </c>
      <c r="D9" s="94">
        <v>58.797</v>
      </c>
      <c r="E9" s="94">
        <v>0</v>
      </c>
      <c r="F9" s="32">
        <v>0</v>
      </c>
      <c r="G9" s="99">
        <v>0</v>
      </c>
    </row>
    <row r="10" spans="1:7" ht="27" customHeight="1">
      <c r="A10" s="37" t="s">
        <v>175</v>
      </c>
      <c r="B10" s="28" t="s">
        <v>176</v>
      </c>
      <c r="C10" s="70">
        <v>23.5188</v>
      </c>
      <c r="D10" s="94">
        <v>23.5188</v>
      </c>
      <c r="E10" s="94">
        <v>0</v>
      </c>
      <c r="F10" s="32">
        <v>0</v>
      </c>
      <c r="G10" s="99">
        <v>0</v>
      </c>
    </row>
    <row r="11" spans="1:7" ht="27" customHeight="1">
      <c r="A11" s="37" t="s">
        <v>177</v>
      </c>
      <c r="B11" s="28" t="s">
        <v>178</v>
      </c>
      <c r="C11" s="70">
        <v>604.29511</v>
      </c>
      <c r="D11" s="94">
        <v>350.91511</v>
      </c>
      <c r="E11" s="94">
        <v>20.08</v>
      </c>
      <c r="F11" s="32">
        <v>233.3</v>
      </c>
      <c r="G11" s="99">
        <v>0</v>
      </c>
    </row>
    <row r="12" spans="1:7" ht="27" customHeight="1">
      <c r="A12" s="37" t="s">
        <v>179</v>
      </c>
      <c r="B12" s="28" t="s">
        <v>180</v>
      </c>
      <c r="C12" s="70">
        <v>604.29511</v>
      </c>
      <c r="D12" s="94">
        <v>350.91511</v>
      </c>
      <c r="E12" s="94">
        <v>20.08</v>
      </c>
      <c r="F12" s="32">
        <v>233.3</v>
      </c>
      <c r="G12" s="99">
        <v>0</v>
      </c>
    </row>
    <row r="13" spans="1:7" ht="27" customHeight="1">
      <c r="A13" s="37" t="s">
        <v>181</v>
      </c>
      <c r="B13" s="28" t="s">
        <v>166</v>
      </c>
      <c r="C13" s="70">
        <v>248.224982</v>
      </c>
      <c r="D13" s="94">
        <v>229.044982</v>
      </c>
      <c r="E13" s="94">
        <v>19.18</v>
      </c>
      <c r="F13" s="32">
        <v>0</v>
      </c>
      <c r="G13" s="99">
        <v>0</v>
      </c>
    </row>
    <row r="14" spans="1:7" ht="27" customHeight="1">
      <c r="A14" s="37" t="s">
        <v>182</v>
      </c>
      <c r="B14" s="28" t="s">
        <v>183</v>
      </c>
      <c r="C14" s="70">
        <v>44</v>
      </c>
      <c r="D14" s="94">
        <v>0</v>
      </c>
      <c r="E14" s="94">
        <v>0</v>
      </c>
      <c r="F14" s="32">
        <v>44</v>
      </c>
      <c r="G14" s="99">
        <v>0</v>
      </c>
    </row>
    <row r="15" spans="1:7" ht="27" customHeight="1">
      <c r="A15" s="37" t="s">
        <v>184</v>
      </c>
      <c r="B15" s="28" t="s">
        <v>185</v>
      </c>
      <c r="C15" s="70">
        <v>6</v>
      </c>
      <c r="D15" s="94">
        <v>0</v>
      </c>
      <c r="E15" s="94">
        <v>0</v>
      </c>
      <c r="F15" s="32">
        <v>6</v>
      </c>
      <c r="G15" s="99">
        <v>0</v>
      </c>
    </row>
    <row r="16" spans="1:7" ht="27" customHeight="1">
      <c r="A16" s="37" t="s">
        <v>186</v>
      </c>
      <c r="B16" s="28" t="s">
        <v>187</v>
      </c>
      <c r="C16" s="70">
        <v>24</v>
      </c>
      <c r="D16" s="94">
        <v>0</v>
      </c>
      <c r="E16" s="94">
        <v>0</v>
      </c>
      <c r="F16" s="32">
        <v>24</v>
      </c>
      <c r="G16" s="99">
        <v>0</v>
      </c>
    </row>
    <row r="17" spans="1:7" ht="27" customHeight="1">
      <c r="A17" s="37" t="s">
        <v>188</v>
      </c>
      <c r="B17" s="28" t="s">
        <v>189</v>
      </c>
      <c r="C17" s="70">
        <v>50</v>
      </c>
      <c r="D17" s="94">
        <v>0</v>
      </c>
      <c r="E17" s="94">
        <v>0</v>
      </c>
      <c r="F17" s="32">
        <v>50</v>
      </c>
      <c r="G17" s="99">
        <v>0</v>
      </c>
    </row>
    <row r="18" spans="1:7" ht="27" customHeight="1">
      <c r="A18" s="37" t="s">
        <v>190</v>
      </c>
      <c r="B18" s="28" t="s">
        <v>191</v>
      </c>
      <c r="C18" s="70">
        <v>20</v>
      </c>
      <c r="D18" s="94">
        <v>0</v>
      </c>
      <c r="E18" s="94">
        <v>0</v>
      </c>
      <c r="F18" s="32">
        <v>20</v>
      </c>
      <c r="G18" s="99">
        <v>0</v>
      </c>
    </row>
    <row r="19" spans="1:7" ht="27" customHeight="1">
      <c r="A19" s="37" t="s">
        <v>192</v>
      </c>
      <c r="B19" s="28" t="s">
        <v>193</v>
      </c>
      <c r="C19" s="70">
        <v>122.770128</v>
      </c>
      <c r="D19" s="94">
        <v>121.870128</v>
      </c>
      <c r="E19" s="94">
        <v>0.9</v>
      </c>
      <c r="F19" s="32">
        <v>0</v>
      </c>
      <c r="G19" s="99">
        <v>0</v>
      </c>
    </row>
    <row r="20" spans="1:7" ht="27" customHeight="1">
      <c r="A20" s="37" t="s">
        <v>194</v>
      </c>
      <c r="B20" s="28" t="s">
        <v>195</v>
      </c>
      <c r="C20" s="70">
        <v>89.3</v>
      </c>
      <c r="D20" s="94">
        <v>0</v>
      </c>
      <c r="E20" s="94">
        <v>0</v>
      </c>
      <c r="F20" s="32">
        <v>89.3</v>
      </c>
      <c r="G20" s="99">
        <v>0</v>
      </c>
    </row>
    <row r="21" spans="1:7" ht="27" customHeight="1">
      <c r="A21" s="37" t="s">
        <v>196</v>
      </c>
      <c r="B21" s="28" t="s">
        <v>197</v>
      </c>
      <c r="C21" s="70">
        <v>18.953628</v>
      </c>
      <c r="D21" s="94">
        <v>18.953628</v>
      </c>
      <c r="E21" s="94">
        <v>0</v>
      </c>
      <c r="F21" s="32">
        <v>0</v>
      </c>
      <c r="G21" s="99">
        <v>0</v>
      </c>
    </row>
    <row r="22" spans="1:7" ht="27" customHeight="1">
      <c r="A22" s="37" t="s">
        <v>198</v>
      </c>
      <c r="B22" s="28" t="s">
        <v>199</v>
      </c>
      <c r="C22" s="70">
        <v>18.953628</v>
      </c>
      <c r="D22" s="94">
        <v>18.953628</v>
      </c>
      <c r="E22" s="94">
        <v>0</v>
      </c>
      <c r="F22" s="32">
        <v>0</v>
      </c>
      <c r="G22" s="99">
        <v>0</v>
      </c>
    </row>
    <row r="23" spans="1:7" ht="27" customHeight="1">
      <c r="A23" s="37" t="s">
        <v>200</v>
      </c>
      <c r="B23" s="28" t="s">
        <v>201</v>
      </c>
      <c r="C23" s="70">
        <v>18.953628</v>
      </c>
      <c r="D23" s="94">
        <v>18.953628</v>
      </c>
      <c r="E23" s="94">
        <v>0</v>
      </c>
      <c r="F23" s="32">
        <v>0</v>
      </c>
      <c r="G23" s="99">
        <v>0</v>
      </c>
    </row>
  </sheetData>
  <sheetProtection/>
  <mergeCells count="1">
    <mergeCell ref="A2:G2"/>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sheetPr>
    <pageSetUpPr fitToPage="1"/>
  </sheetPr>
  <dimension ref="A1:I36"/>
  <sheetViews>
    <sheetView showGridLines="0" showZeros="0" zoomScalePageLayoutView="0" workbookViewId="0" topLeftCell="A17">
      <selection activeCell="A36" sqref="A36:IV36"/>
    </sheetView>
  </sheetViews>
  <sheetFormatPr defaultColWidth="9.16015625" defaultRowHeight="12.75" customHeight="1"/>
  <cols>
    <col min="1" max="1" width="16.5" style="0" customWidth="1"/>
    <col min="2" max="2" width="29.83203125" style="0" customWidth="1"/>
    <col min="3" max="3" width="19.66015625" style="0" customWidth="1"/>
    <col min="4" max="4" width="29.83203125" style="0" customWidth="1"/>
    <col min="5" max="5" width="19.33203125" style="0" customWidth="1"/>
    <col min="6" max="6" width="17.83203125" style="0" customWidth="1"/>
    <col min="7" max="7" width="16" style="0" customWidth="1"/>
    <col min="8" max="8" width="19.5" style="0" customWidth="1"/>
    <col min="9" max="9" width="16.16015625" style="0" customWidth="1"/>
  </cols>
  <sheetData>
    <row r="1" spans="1:7" ht="20.25" customHeight="1">
      <c r="A1" s="34" t="s">
        <v>19</v>
      </c>
      <c r="B1" s="91"/>
      <c r="C1" s="91"/>
      <c r="D1" s="91"/>
      <c r="E1" s="91"/>
      <c r="F1" s="91"/>
      <c r="G1" s="92"/>
    </row>
    <row r="2" spans="1:9" ht="25.5" customHeight="1">
      <c r="A2" s="159" t="s">
        <v>20</v>
      </c>
      <c r="B2" s="159"/>
      <c r="C2" s="159"/>
      <c r="D2" s="159"/>
      <c r="E2" s="159"/>
      <c r="F2" s="159"/>
      <c r="G2" s="159"/>
      <c r="H2" s="159"/>
      <c r="I2" s="159"/>
    </row>
    <row r="3" spans="1:9" ht="12" customHeight="1">
      <c r="A3" s="91"/>
      <c r="B3" s="91"/>
      <c r="C3" s="91"/>
      <c r="D3" s="91"/>
      <c r="E3" s="91"/>
      <c r="F3" s="91"/>
      <c r="I3" s="92" t="s">
        <v>43</v>
      </c>
    </row>
    <row r="4" spans="1:9" ht="21.75" customHeight="1">
      <c r="A4" s="26" t="s">
        <v>202</v>
      </c>
      <c r="B4" s="26" t="s">
        <v>203</v>
      </c>
      <c r="C4" s="36" t="s">
        <v>204</v>
      </c>
      <c r="D4" s="36" t="s">
        <v>205</v>
      </c>
      <c r="E4" s="93" t="s">
        <v>127</v>
      </c>
      <c r="F4" s="93" t="s">
        <v>162</v>
      </c>
      <c r="G4" s="93" t="s">
        <v>163</v>
      </c>
      <c r="H4" s="26" t="s">
        <v>164</v>
      </c>
      <c r="I4" s="26" t="s">
        <v>165</v>
      </c>
    </row>
    <row r="5" spans="1:9" ht="27" customHeight="1">
      <c r="A5" s="37"/>
      <c r="B5" s="28" t="s">
        <v>127</v>
      </c>
      <c r="C5" s="28"/>
      <c r="D5" s="28"/>
      <c r="E5" s="70">
        <v>714.309938</v>
      </c>
      <c r="F5" s="96">
        <v>460.929938</v>
      </c>
      <c r="G5" s="94">
        <v>253.38</v>
      </c>
      <c r="H5" s="94">
        <v>0</v>
      </c>
      <c r="I5" s="70">
        <v>0</v>
      </c>
    </row>
    <row r="6" spans="1:9" ht="27" customHeight="1">
      <c r="A6" s="37" t="s">
        <v>206</v>
      </c>
      <c r="B6" s="28" t="s">
        <v>207</v>
      </c>
      <c r="C6" s="28"/>
      <c r="D6" s="28"/>
      <c r="E6" s="70">
        <v>450.624538</v>
      </c>
      <c r="F6" s="96">
        <v>450.624538</v>
      </c>
      <c r="G6" s="94">
        <v>0</v>
      </c>
      <c r="H6" s="94">
        <v>0</v>
      </c>
      <c r="I6" s="70">
        <v>0</v>
      </c>
    </row>
    <row r="7" spans="1:9" ht="27" customHeight="1">
      <c r="A7" s="37" t="s">
        <v>208</v>
      </c>
      <c r="B7" s="28" t="s">
        <v>209</v>
      </c>
      <c r="C7" s="28" t="s">
        <v>210</v>
      </c>
      <c r="D7" s="28" t="s">
        <v>211</v>
      </c>
      <c r="E7" s="70">
        <v>29.8944</v>
      </c>
      <c r="F7" s="96">
        <v>29.8944</v>
      </c>
      <c r="G7" s="94">
        <v>0</v>
      </c>
      <c r="H7" s="94">
        <v>0</v>
      </c>
      <c r="I7" s="70">
        <v>0</v>
      </c>
    </row>
    <row r="8" spans="1:9" ht="27" customHeight="1">
      <c r="A8" s="37" t="s">
        <v>208</v>
      </c>
      <c r="B8" s="28" t="s">
        <v>209</v>
      </c>
      <c r="C8" s="28" t="s">
        <v>212</v>
      </c>
      <c r="D8" s="28" t="s">
        <v>212</v>
      </c>
      <c r="E8" s="70">
        <v>138.4764</v>
      </c>
      <c r="F8" s="96">
        <v>138.4764</v>
      </c>
      <c r="G8" s="94">
        <v>0</v>
      </c>
      <c r="H8" s="94">
        <v>0</v>
      </c>
      <c r="I8" s="70">
        <v>0</v>
      </c>
    </row>
    <row r="9" spans="1:9" ht="27" customHeight="1">
      <c r="A9" s="37" t="s">
        <v>213</v>
      </c>
      <c r="B9" s="28" t="s">
        <v>214</v>
      </c>
      <c r="C9" s="28" t="s">
        <v>210</v>
      </c>
      <c r="D9" s="28" t="s">
        <v>211</v>
      </c>
      <c r="E9" s="70">
        <v>20.1162</v>
      </c>
      <c r="F9" s="96">
        <v>20.1162</v>
      </c>
      <c r="G9" s="94">
        <v>0</v>
      </c>
      <c r="H9" s="94">
        <v>0</v>
      </c>
      <c r="I9" s="70">
        <v>0</v>
      </c>
    </row>
    <row r="10" spans="1:9" ht="27" customHeight="1">
      <c r="A10" s="37" t="s">
        <v>213</v>
      </c>
      <c r="B10" s="28" t="s">
        <v>214</v>
      </c>
      <c r="C10" s="28" t="s">
        <v>212</v>
      </c>
      <c r="D10" s="28" t="s">
        <v>212</v>
      </c>
      <c r="E10" s="70">
        <v>20.79</v>
      </c>
      <c r="F10" s="96">
        <v>20.79</v>
      </c>
      <c r="G10" s="94">
        <v>0</v>
      </c>
      <c r="H10" s="94">
        <v>0</v>
      </c>
      <c r="I10" s="70">
        <v>0</v>
      </c>
    </row>
    <row r="11" spans="1:9" ht="27" customHeight="1">
      <c r="A11" s="37" t="s">
        <v>213</v>
      </c>
      <c r="B11" s="28" t="s">
        <v>214</v>
      </c>
      <c r="C11" s="28" t="s">
        <v>215</v>
      </c>
      <c r="D11" s="28" t="s">
        <v>216</v>
      </c>
      <c r="E11" s="70">
        <v>46.266</v>
      </c>
      <c r="F11" s="96">
        <v>46.266</v>
      </c>
      <c r="G11" s="94">
        <v>0</v>
      </c>
      <c r="H11" s="94">
        <v>0</v>
      </c>
      <c r="I11" s="70">
        <v>0</v>
      </c>
    </row>
    <row r="12" spans="1:9" ht="27" customHeight="1">
      <c r="A12" s="37" t="s">
        <v>217</v>
      </c>
      <c r="B12" s="28" t="s">
        <v>218</v>
      </c>
      <c r="C12" s="28" t="s">
        <v>210</v>
      </c>
      <c r="D12" s="28" t="s">
        <v>211</v>
      </c>
      <c r="E12" s="70">
        <v>2.50955</v>
      </c>
      <c r="F12" s="96">
        <v>2.50955</v>
      </c>
      <c r="G12" s="94">
        <v>0</v>
      </c>
      <c r="H12" s="94">
        <v>0</v>
      </c>
      <c r="I12" s="70">
        <v>0</v>
      </c>
    </row>
    <row r="13" spans="1:9" ht="27" customHeight="1">
      <c r="A13" s="37" t="s">
        <v>217</v>
      </c>
      <c r="B13" s="28" t="s">
        <v>218</v>
      </c>
      <c r="C13" s="28" t="s">
        <v>212</v>
      </c>
      <c r="D13" s="28" t="s">
        <v>212</v>
      </c>
      <c r="E13" s="70">
        <v>6.7863</v>
      </c>
      <c r="F13" s="96">
        <v>6.7863</v>
      </c>
      <c r="G13" s="94">
        <v>0</v>
      </c>
      <c r="H13" s="94">
        <v>0</v>
      </c>
      <c r="I13" s="70">
        <v>0</v>
      </c>
    </row>
    <row r="14" spans="1:9" ht="27" customHeight="1">
      <c r="A14" s="37" t="s">
        <v>219</v>
      </c>
      <c r="B14" s="28" t="s">
        <v>220</v>
      </c>
      <c r="C14" s="28" t="s">
        <v>212</v>
      </c>
      <c r="D14" s="28" t="s">
        <v>212</v>
      </c>
      <c r="E14" s="70">
        <v>38.442</v>
      </c>
      <c r="F14" s="96">
        <v>38.442</v>
      </c>
      <c r="G14" s="94">
        <v>0</v>
      </c>
      <c r="H14" s="94">
        <v>0</v>
      </c>
      <c r="I14" s="70">
        <v>0</v>
      </c>
    </row>
    <row r="15" spans="1:9" ht="27" customHeight="1">
      <c r="A15" s="37" t="s">
        <v>221</v>
      </c>
      <c r="B15" s="28" t="s">
        <v>222</v>
      </c>
      <c r="C15" s="28" t="s">
        <v>223</v>
      </c>
      <c r="D15" s="28" t="s">
        <v>224</v>
      </c>
      <c r="E15" s="70">
        <v>10.00212</v>
      </c>
      <c r="F15" s="96">
        <v>10.00212</v>
      </c>
      <c r="G15" s="94">
        <v>0</v>
      </c>
      <c r="H15" s="94">
        <v>0</v>
      </c>
      <c r="I15" s="70">
        <v>0</v>
      </c>
    </row>
    <row r="16" spans="1:9" ht="27" customHeight="1">
      <c r="A16" s="37" t="s">
        <v>221</v>
      </c>
      <c r="B16" s="28" t="s">
        <v>222</v>
      </c>
      <c r="C16" s="28" t="s">
        <v>212</v>
      </c>
      <c r="D16" s="28" t="s">
        <v>212</v>
      </c>
      <c r="E16" s="70">
        <v>48.79488</v>
      </c>
      <c r="F16" s="96">
        <v>48.79488</v>
      </c>
      <c r="G16" s="94">
        <v>0</v>
      </c>
      <c r="H16" s="94">
        <v>0</v>
      </c>
      <c r="I16" s="70">
        <v>0</v>
      </c>
    </row>
    <row r="17" spans="1:9" ht="27" customHeight="1">
      <c r="A17" s="37" t="s">
        <v>225</v>
      </c>
      <c r="B17" s="28" t="s">
        <v>226</v>
      </c>
      <c r="C17" s="28" t="s">
        <v>223</v>
      </c>
      <c r="D17" s="28" t="s">
        <v>224</v>
      </c>
      <c r="E17" s="70">
        <v>4.000848</v>
      </c>
      <c r="F17" s="96">
        <v>4.000848</v>
      </c>
      <c r="G17" s="94">
        <v>0</v>
      </c>
      <c r="H17" s="94">
        <v>0</v>
      </c>
      <c r="I17" s="70">
        <v>0</v>
      </c>
    </row>
    <row r="18" spans="1:9" ht="27" customHeight="1">
      <c r="A18" s="37" t="s">
        <v>225</v>
      </c>
      <c r="B18" s="28" t="s">
        <v>226</v>
      </c>
      <c r="C18" s="28" t="s">
        <v>212</v>
      </c>
      <c r="D18" s="28" t="s">
        <v>212</v>
      </c>
      <c r="E18" s="70">
        <v>19.517952</v>
      </c>
      <c r="F18" s="96">
        <v>19.517952</v>
      </c>
      <c r="G18" s="94">
        <v>0</v>
      </c>
      <c r="H18" s="94">
        <v>0</v>
      </c>
      <c r="I18" s="70">
        <v>0</v>
      </c>
    </row>
    <row r="19" spans="1:9" ht="27" customHeight="1">
      <c r="A19" s="37" t="s">
        <v>227</v>
      </c>
      <c r="B19" s="28" t="s">
        <v>228</v>
      </c>
      <c r="C19" s="28" t="s">
        <v>215</v>
      </c>
      <c r="D19" s="28" t="s">
        <v>216</v>
      </c>
      <c r="E19" s="70">
        <v>14.7021</v>
      </c>
      <c r="F19" s="96">
        <v>14.7021</v>
      </c>
      <c r="G19" s="94">
        <v>0</v>
      </c>
      <c r="H19" s="94">
        <v>0</v>
      </c>
      <c r="I19" s="70">
        <v>0</v>
      </c>
    </row>
    <row r="20" spans="1:9" ht="27" customHeight="1">
      <c r="A20" s="37" t="s">
        <v>227</v>
      </c>
      <c r="B20" s="28" t="s">
        <v>228</v>
      </c>
      <c r="C20" s="28" t="s">
        <v>212</v>
      </c>
      <c r="D20" s="28" t="s">
        <v>212</v>
      </c>
      <c r="E20" s="70">
        <v>0.25542</v>
      </c>
      <c r="F20" s="96">
        <v>0.25542</v>
      </c>
      <c r="G20" s="94">
        <v>0</v>
      </c>
      <c r="H20" s="94">
        <v>0</v>
      </c>
      <c r="I20" s="70">
        <v>0</v>
      </c>
    </row>
    <row r="21" spans="1:9" ht="27" customHeight="1">
      <c r="A21" s="37" t="s">
        <v>227</v>
      </c>
      <c r="B21" s="28" t="s">
        <v>228</v>
      </c>
      <c r="C21" s="28" t="s">
        <v>223</v>
      </c>
      <c r="D21" s="28" t="s">
        <v>224</v>
      </c>
      <c r="E21" s="70">
        <v>3.08274</v>
      </c>
      <c r="F21" s="96">
        <v>3.08274</v>
      </c>
      <c r="G21" s="94">
        <v>0</v>
      </c>
      <c r="H21" s="94">
        <v>0</v>
      </c>
      <c r="I21" s="70">
        <v>0</v>
      </c>
    </row>
    <row r="22" spans="1:9" ht="27" customHeight="1">
      <c r="A22" s="37" t="s">
        <v>229</v>
      </c>
      <c r="B22" s="28" t="s">
        <v>230</v>
      </c>
      <c r="C22" s="28" t="s">
        <v>231</v>
      </c>
      <c r="D22" s="28" t="s">
        <v>230</v>
      </c>
      <c r="E22" s="70">
        <v>3.2475</v>
      </c>
      <c r="F22" s="96">
        <v>3.2475</v>
      </c>
      <c r="G22" s="94">
        <v>0</v>
      </c>
      <c r="H22" s="94">
        <v>0</v>
      </c>
      <c r="I22" s="70">
        <v>0</v>
      </c>
    </row>
    <row r="23" spans="1:9" ht="27" customHeight="1">
      <c r="A23" s="37" t="s">
        <v>229</v>
      </c>
      <c r="B23" s="28" t="s">
        <v>230</v>
      </c>
      <c r="C23" s="28" t="s">
        <v>212</v>
      </c>
      <c r="D23" s="28" t="s">
        <v>212</v>
      </c>
      <c r="E23" s="70">
        <v>15.706128</v>
      </c>
      <c r="F23" s="96">
        <v>15.706128</v>
      </c>
      <c r="G23" s="94">
        <v>0</v>
      </c>
      <c r="H23" s="94">
        <v>0</v>
      </c>
      <c r="I23" s="70">
        <v>0</v>
      </c>
    </row>
    <row r="24" spans="1:9" ht="27" customHeight="1">
      <c r="A24" s="37" t="s">
        <v>232</v>
      </c>
      <c r="B24" s="28" t="s">
        <v>233</v>
      </c>
      <c r="C24" s="28" t="s">
        <v>212</v>
      </c>
      <c r="D24" s="28" t="s">
        <v>212</v>
      </c>
      <c r="E24" s="70">
        <v>10.848</v>
      </c>
      <c r="F24" s="96">
        <v>10.848</v>
      </c>
      <c r="G24" s="94">
        <v>0</v>
      </c>
      <c r="H24" s="94">
        <v>0</v>
      </c>
      <c r="I24" s="70">
        <v>0</v>
      </c>
    </row>
    <row r="25" spans="1:9" ht="27" customHeight="1">
      <c r="A25" s="37" t="s">
        <v>232</v>
      </c>
      <c r="B25" s="28" t="s">
        <v>233</v>
      </c>
      <c r="C25" s="28" t="s">
        <v>234</v>
      </c>
      <c r="D25" s="28" t="s">
        <v>235</v>
      </c>
      <c r="E25" s="70">
        <v>2.328</v>
      </c>
      <c r="F25" s="96">
        <v>2.328</v>
      </c>
      <c r="G25" s="94">
        <v>0</v>
      </c>
      <c r="H25" s="94">
        <v>0</v>
      </c>
      <c r="I25" s="70">
        <v>0</v>
      </c>
    </row>
    <row r="26" spans="1:9" ht="27" customHeight="1">
      <c r="A26" s="37" t="s">
        <v>236</v>
      </c>
      <c r="B26" s="28" t="s">
        <v>235</v>
      </c>
      <c r="C26" s="28" t="s">
        <v>215</v>
      </c>
      <c r="D26" s="28" t="s">
        <v>216</v>
      </c>
      <c r="E26" s="70">
        <v>6.783</v>
      </c>
      <c r="F26" s="96">
        <v>6.783</v>
      </c>
      <c r="G26" s="94">
        <v>0</v>
      </c>
      <c r="H26" s="94">
        <v>0</v>
      </c>
      <c r="I26" s="70">
        <v>0</v>
      </c>
    </row>
    <row r="27" spans="1:9" ht="27" customHeight="1">
      <c r="A27" s="37" t="s">
        <v>236</v>
      </c>
      <c r="B27" s="28" t="s">
        <v>235</v>
      </c>
      <c r="C27" s="28" t="s">
        <v>212</v>
      </c>
      <c r="D27" s="28" t="s">
        <v>212</v>
      </c>
      <c r="E27" s="70">
        <v>5.814</v>
      </c>
      <c r="F27" s="96">
        <v>5.814</v>
      </c>
      <c r="G27" s="94">
        <v>0</v>
      </c>
      <c r="H27" s="94">
        <v>0</v>
      </c>
      <c r="I27" s="70">
        <v>0</v>
      </c>
    </row>
    <row r="28" spans="1:9" ht="27" customHeight="1">
      <c r="A28" s="37" t="s">
        <v>236</v>
      </c>
      <c r="B28" s="28" t="s">
        <v>235</v>
      </c>
      <c r="C28" s="28" t="s">
        <v>234</v>
      </c>
      <c r="D28" s="28" t="s">
        <v>235</v>
      </c>
      <c r="E28" s="70">
        <v>2.261</v>
      </c>
      <c r="F28" s="96">
        <v>2.261</v>
      </c>
      <c r="G28" s="94">
        <v>0</v>
      </c>
      <c r="H28" s="94">
        <v>0</v>
      </c>
      <c r="I28" s="70">
        <v>0</v>
      </c>
    </row>
    <row r="29" spans="1:9" ht="27" customHeight="1">
      <c r="A29" s="37" t="s">
        <v>237</v>
      </c>
      <c r="B29" s="28" t="s">
        <v>238</v>
      </c>
      <c r="C29" s="28"/>
      <c r="D29" s="28"/>
      <c r="E29" s="70">
        <v>253.38</v>
      </c>
      <c r="F29" s="96">
        <v>0</v>
      </c>
      <c r="G29" s="94">
        <v>253.38</v>
      </c>
      <c r="H29" s="94">
        <v>0</v>
      </c>
      <c r="I29" s="70">
        <v>0</v>
      </c>
    </row>
    <row r="30" spans="1:9" ht="27" customHeight="1">
      <c r="A30" s="37" t="s">
        <v>239</v>
      </c>
      <c r="B30" s="28" t="s">
        <v>240</v>
      </c>
      <c r="C30" s="28" t="s">
        <v>241</v>
      </c>
      <c r="D30" s="28" t="s">
        <v>242</v>
      </c>
      <c r="E30" s="70">
        <v>21.3</v>
      </c>
      <c r="F30" s="96">
        <v>0</v>
      </c>
      <c r="G30" s="94">
        <v>21.3</v>
      </c>
      <c r="H30" s="94">
        <v>0</v>
      </c>
      <c r="I30" s="70">
        <v>0</v>
      </c>
    </row>
    <row r="31" spans="1:9" ht="27" customHeight="1">
      <c r="A31" s="37" t="s">
        <v>239</v>
      </c>
      <c r="B31" s="28" t="s">
        <v>240</v>
      </c>
      <c r="C31" s="28" t="s">
        <v>243</v>
      </c>
      <c r="D31" s="28" t="s">
        <v>244</v>
      </c>
      <c r="E31" s="70">
        <v>213.3</v>
      </c>
      <c r="F31" s="96">
        <v>0</v>
      </c>
      <c r="G31" s="94">
        <v>213.3</v>
      </c>
      <c r="H31" s="94">
        <v>0</v>
      </c>
      <c r="I31" s="70">
        <v>0</v>
      </c>
    </row>
    <row r="32" spans="1:9" ht="27" customHeight="1">
      <c r="A32" s="37" t="s">
        <v>245</v>
      </c>
      <c r="B32" s="28" t="s">
        <v>246</v>
      </c>
      <c r="C32" s="28" t="s">
        <v>241</v>
      </c>
      <c r="D32" s="28" t="s">
        <v>242</v>
      </c>
      <c r="E32" s="70">
        <v>13.56</v>
      </c>
      <c r="F32" s="96">
        <v>0</v>
      </c>
      <c r="G32" s="94">
        <v>13.56</v>
      </c>
      <c r="H32" s="94">
        <v>0</v>
      </c>
      <c r="I32" s="70">
        <v>0</v>
      </c>
    </row>
    <row r="33" spans="1:9" ht="27" customHeight="1">
      <c r="A33" s="37" t="s">
        <v>245</v>
      </c>
      <c r="B33" s="28" t="s">
        <v>246</v>
      </c>
      <c r="C33" s="28" t="s">
        <v>243</v>
      </c>
      <c r="D33" s="28" t="s">
        <v>244</v>
      </c>
      <c r="E33" s="70">
        <v>5.22</v>
      </c>
      <c r="F33" s="96">
        <v>0</v>
      </c>
      <c r="G33" s="94">
        <v>5.22</v>
      </c>
      <c r="H33" s="94">
        <v>0</v>
      </c>
      <c r="I33" s="70">
        <v>0</v>
      </c>
    </row>
    <row r="34" spans="1:9" ht="27" customHeight="1">
      <c r="A34" s="37" t="s">
        <v>247</v>
      </c>
      <c r="B34" s="28" t="s">
        <v>248</v>
      </c>
      <c r="C34" s="28"/>
      <c r="D34" s="28"/>
      <c r="E34" s="70">
        <v>10.3054</v>
      </c>
      <c r="F34" s="96">
        <v>10.3054</v>
      </c>
      <c r="G34" s="94">
        <v>0</v>
      </c>
      <c r="H34" s="94">
        <v>0</v>
      </c>
      <c r="I34" s="70">
        <v>0</v>
      </c>
    </row>
    <row r="35" spans="1:9" ht="27" customHeight="1">
      <c r="A35" s="37" t="s">
        <v>249</v>
      </c>
      <c r="B35" s="28" t="s">
        <v>250</v>
      </c>
      <c r="C35" s="28" t="s">
        <v>251</v>
      </c>
      <c r="D35" s="28" t="s">
        <v>252</v>
      </c>
      <c r="E35" s="70">
        <v>8.7454</v>
      </c>
      <c r="F35" s="96">
        <v>8.7454</v>
      </c>
      <c r="G35" s="94">
        <v>0</v>
      </c>
      <c r="H35" s="94">
        <v>0</v>
      </c>
      <c r="I35" s="70">
        <v>0</v>
      </c>
    </row>
    <row r="36" spans="1:9" ht="27" customHeight="1">
      <c r="A36" s="37" t="s">
        <v>253</v>
      </c>
      <c r="B36" s="28" t="s">
        <v>254</v>
      </c>
      <c r="C36" s="28" t="s">
        <v>255</v>
      </c>
      <c r="D36" s="28" t="s">
        <v>256</v>
      </c>
      <c r="E36" s="70">
        <v>1.56</v>
      </c>
      <c r="F36" s="96">
        <v>1.56</v>
      </c>
      <c r="G36" s="94">
        <v>0</v>
      </c>
      <c r="H36" s="94">
        <v>0</v>
      </c>
      <c r="I36" s="70">
        <v>0</v>
      </c>
    </row>
  </sheetData>
  <sheetProtection/>
  <mergeCells count="1">
    <mergeCell ref="A2:I2"/>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scale="47" r:id="rId1"/>
</worksheet>
</file>

<file path=xl/worksheets/sheet9.xml><?xml version="1.0" encoding="utf-8"?>
<worksheet xmlns="http://schemas.openxmlformats.org/spreadsheetml/2006/main" xmlns:r="http://schemas.openxmlformats.org/officeDocument/2006/relationships">
  <sheetPr>
    <pageSetUpPr fitToPage="1"/>
  </sheetPr>
  <dimension ref="A1:F23"/>
  <sheetViews>
    <sheetView showGridLines="0" showZeros="0" zoomScalePageLayoutView="0" workbookViewId="0" topLeftCell="A1">
      <selection activeCell="A1" sqref="A1:IV16384"/>
    </sheetView>
  </sheetViews>
  <sheetFormatPr defaultColWidth="9.16015625" defaultRowHeight="12.75" customHeight="1"/>
  <cols>
    <col min="1" max="1" width="16.5" style="0" customWidth="1"/>
    <col min="2" max="2" width="40.5" style="0" customWidth="1"/>
    <col min="3" max="3" width="16.5" style="0" customWidth="1"/>
    <col min="4" max="4" width="17.83203125" style="0" customWidth="1"/>
    <col min="5" max="5" width="16" style="0" customWidth="1"/>
    <col min="6" max="6" width="16.16015625" style="0" customWidth="1"/>
  </cols>
  <sheetData>
    <row r="1" spans="1:5" ht="20.25" customHeight="1">
      <c r="A1" s="34" t="s">
        <v>21</v>
      </c>
      <c r="B1" s="91"/>
      <c r="C1" s="91"/>
      <c r="D1" s="91"/>
      <c r="E1" s="92"/>
    </row>
    <row r="2" spans="1:6" ht="33.75" customHeight="1">
      <c r="A2" s="159" t="s">
        <v>22</v>
      </c>
      <c r="B2" s="159"/>
      <c r="C2" s="159"/>
      <c r="D2" s="159"/>
      <c r="E2" s="159"/>
      <c r="F2" s="159"/>
    </row>
    <row r="3" spans="1:6" ht="12" customHeight="1">
      <c r="A3" s="91"/>
      <c r="B3" s="91"/>
      <c r="C3" s="91"/>
      <c r="D3" s="91"/>
      <c r="F3" s="92" t="s">
        <v>43</v>
      </c>
    </row>
    <row r="4" spans="1:6" ht="21.75" customHeight="1">
      <c r="A4" s="93" t="s">
        <v>160</v>
      </c>
      <c r="B4" s="93" t="s">
        <v>161</v>
      </c>
      <c r="C4" s="93" t="s">
        <v>127</v>
      </c>
      <c r="D4" s="93" t="s">
        <v>162</v>
      </c>
      <c r="E4" s="93" t="s">
        <v>163</v>
      </c>
      <c r="F4" s="26" t="s">
        <v>165</v>
      </c>
    </row>
    <row r="5" spans="1:6" ht="27" customHeight="1">
      <c r="A5" s="37"/>
      <c r="B5" s="28" t="s">
        <v>127</v>
      </c>
      <c r="C5" s="94">
        <v>481.009938</v>
      </c>
      <c r="D5" s="94">
        <v>460.929938</v>
      </c>
      <c r="E5" s="70">
        <v>20.08</v>
      </c>
      <c r="F5" s="95">
        <v>0</v>
      </c>
    </row>
    <row r="6" spans="1:6" ht="27" customHeight="1">
      <c r="A6" s="37" t="s">
        <v>167</v>
      </c>
      <c r="B6" s="28" t="s">
        <v>168</v>
      </c>
      <c r="C6" s="94">
        <v>91.0612</v>
      </c>
      <c r="D6" s="94">
        <v>91.0612</v>
      </c>
      <c r="E6" s="70">
        <v>0</v>
      </c>
      <c r="F6" s="95">
        <v>0</v>
      </c>
    </row>
    <row r="7" spans="1:6" ht="27" customHeight="1">
      <c r="A7" s="37" t="s">
        <v>169</v>
      </c>
      <c r="B7" s="28" t="s">
        <v>170</v>
      </c>
      <c r="C7" s="94">
        <v>91.0612</v>
      </c>
      <c r="D7" s="94">
        <v>91.0612</v>
      </c>
      <c r="E7" s="70">
        <v>0</v>
      </c>
      <c r="F7" s="95">
        <v>0</v>
      </c>
    </row>
    <row r="8" spans="1:6" ht="27" customHeight="1">
      <c r="A8" s="37" t="s">
        <v>171</v>
      </c>
      <c r="B8" s="28" t="s">
        <v>172</v>
      </c>
      <c r="C8" s="94">
        <v>8.7454</v>
      </c>
      <c r="D8" s="94">
        <v>8.7454</v>
      </c>
      <c r="E8" s="70">
        <v>0</v>
      </c>
      <c r="F8" s="95">
        <v>0</v>
      </c>
    </row>
    <row r="9" spans="1:6" ht="27" customHeight="1">
      <c r="A9" s="37" t="s">
        <v>173</v>
      </c>
      <c r="B9" s="28" t="s">
        <v>174</v>
      </c>
      <c r="C9" s="94">
        <v>58.797</v>
      </c>
      <c r="D9" s="94">
        <v>58.797</v>
      </c>
      <c r="E9" s="70">
        <v>0</v>
      </c>
      <c r="F9" s="95">
        <v>0</v>
      </c>
    </row>
    <row r="10" spans="1:6" ht="27" customHeight="1">
      <c r="A10" s="37" t="s">
        <v>175</v>
      </c>
      <c r="B10" s="28" t="s">
        <v>176</v>
      </c>
      <c r="C10" s="94">
        <v>23.5188</v>
      </c>
      <c r="D10" s="94">
        <v>23.5188</v>
      </c>
      <c r="E10" s="70">
        <v>0</v>
      </c>
      <c r="F10" s="95">
        <v>0</v>
      </c>
    </row>
    <row r="11" spans="1:6" ht="27" customHeight="1">
      <c r="A11" s="37" t="s">
        <v>177</v>
      </c>
      <c r="B11" s="28" t="s">
        <v>178</v>
      </c>
      <c r="C11" s="94">
        <v>370.99511</v>
      </c>
      <c r="D11" s="94">
        <v>350.91511</v>
      </c>
      <c r="E11" s="70">
        <v>20.08</v>
      </c>
      <c r="F11" s="95">
        <v>0</v>
      </c>
    </row>
    <row r="12" spans="1:6" ht="27" customHeight="1">
      <c r="A12" s="37" t="s">
        <v>179</v>
      </c>
      <c r="B12" s="28" t="s">
        <v>180</v>
      </c>
      <c r="C12" s="94">
        <v>370.99511</v>
      </c>
      <c r="D12" s="94">
        <v>350.91511</v>
      </c>
      <c r="E12" s="70">
        <v>20.08</v>
      </c>
      <c r="F12" s="95">
        <v>0</v>
      </c>
    </row>
    <row r="13" spans="1:6" ht="27" customHeight="1">
      <c r="A13" s="37" t="s">
        <v>181</v>
      </c>
      <c r="B13" s="28" t="s">
        <v>166</v>
      </c>
      <c r="C13" s="94">
        <v>248.224982</v>
      </c>
      <c r="D13" s="94">
        <v>229.044982</v>
      </c>
      <c r="E13" s="70">
        <v>19.18</v>
      </c>
      <c r="F13" s="95">
        <v>0</v>
      </c>
    </row>
    <row r="14" spans="1:6" ht="27" customHeight="1">
      <c r="A14" s="37" t="s">
        <v>192</v>
      </c>
      <c r="B14" s="28" t="s">
        <v>193</v>
      </c>
      <c r="C14" s="94">
        <v>122.770128</v>
      </c>
      <c r="D14" s="94">
        <v>121.870128</v>
      </c>
      <c r="E14" s="70">
        <v>0.9</v>
      </c>
      <c r="F14" s="95">
        <v>0</v>
      </c>
    </row>
    <row r="15" spans="1:6" ht="27" customHeight="1">
      <c r="A15" s="37" t="s">
        <v>196</v>
      </c>
      <c r="B15" s="28" t="s">
        <v>197</v>
      </c>
      <c r="C15" s="94">
        <v>18.953628</v>
      </c>
      <c r="D15" s="94">
        <v>18.953628</v>
      </c>
      <c r="E15" s="70">
        <v>0</v>
      </c>
      <c r="F15" s="95">
        <v>0</v>
      </c>
    </row>
    <row r="16" spans="1:6" ht="27" customHeight="1">
      <c r="A16" s="37" t="s">
        <v>198</v>
      </c>
      <c r="B16" s="28" t="s">
        <v>199</v>
      </c>
      <c r="C16" s="94">
        <v>18.953628</v>
      </c>
      <c r="D16" s="94">
        <v>18.953628</v>
      </c>
      <c r="E16" s="70">
        <v>0</v>
      </c>
      <c r="F16" s="95">
        <v>0</v>
      </c>
    </row>
    <row r="17" spans="1:6" ht="27" customHeight="1">
      <c r="A17" s="37" t="s">
        <v>200</v>
      </c>
      <c r="B17" s="28" t="s">
        <v>201</v>
      </c>
      <c r="C17" s="94">
        <v>18.953628</v>
      </c>
      <c r="D17" s="94">
        <v>18.953628</v>
      </c>
      <c r="E17" s="70">
        <v>0</v>
      </c>
      <c r="F17" s="95">
        <v>0</v>
      </c>
    </row>
    <row r="18" ht="12.75" customHeight="1">
      <c r="C18" s="17"/>
    </row>
    <row r="20" ht="12.75" customHeight="1">
      <c r="C20" s="17"/>
    </row>
    <row r="23" ht="12.75" customHeight="1">
      <c r="D23" s="17"/>
    </row>
  </sheetData>
  <sheetProtection/>
  <mergeCells count="1">
    <mergeCell ref="A2:F2"/>
  </mergeCells>
  <printOptions horizontalCentered="1"/>
  <pageMargins left="0.7499999887361302" right="0.7499999887361302" top="0.9999999849815068" bottom="0.9999999849815068" header="0.4999999924907534" footer="0.499999992490753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cp:lastPrinted>2019-06-12T08:16:21Z</cp:lastPrinted>
  <dcterms:created xsi:type="dcterms:W3CDTF">2019-06-06T05:26:44Z</dcterms:created>
  <dcterms:modified xsi:type="dcterms:W3CDTF">2019-06-20T06:25:33Z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2052-11.1.0.8696</vt:lpwstr>
  </property>
</Properties>
</file>