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01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<sst xmlns="http://schemas.openxmlformats.org/spreadsheetml/2006/main" count="970" uniqueCount="474">
  <si>
    <t>2019年部门综合预算公开报表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</si>
  <si>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</si>
  <si>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</si>
  <si>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</si>
  <si>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</si>
  <si>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</si>
  <si>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</si>
  <si>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</si>
  <si>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</si>
  <si>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</si>
  <si>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</si>
  <si>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</si>
  <si>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</si>
  <si>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</si>
  <si>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</si>
  <si>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</si>
  <si>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</si>
  <si>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</si>
  <si>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</si>
  <si>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</si>
  <si>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</si>
  <si>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</si>
  <si>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</si>
  <si>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</si>
  <si>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</si>
  <si>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</si>
  <si>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</si>
  <si>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</si>
  <si>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</si>
  <si>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</si>
  <si>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</si>
  <si>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</si>
  <si>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</si>
  <si>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</si>
  <si>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</si>
  <si>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</si>
  <si>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</si>
  <si>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</si>
  <si>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</si>
  <si>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</si>
  <si>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</si>
  <si>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</si>
  <si>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</si>
  <si>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</si>
  <si>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</si>
  <si>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</si>
  <si>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</si>
  <si>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</si>
  <si>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</si>
  <si>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</si>
  <si>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</si>
  <si>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</si>
  <si>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</si>
  <si>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</si>
  <si>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</si>
  <si>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</si>
  <si>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</si>
  <si>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</si>
  <si>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</si>
  <si>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</si>
  <si>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</si>
  <si>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</si>
  <si>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</si>
  <si>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</si>
  <si>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</si>
  <si>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</si>
  <si>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</si>
  <si>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</si>
  <si>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</si>
  <si>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</si>
  <si>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</si>
  <si>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</si>
  <si>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</si>
  <si>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</si>
  <si>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</si>
  <si>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</si>
  <si>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</si>
  <si>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</si>
  <si>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</si>
  <si>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</si>
  <si>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</si>
  <si>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</si>
  <si>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</si>
  <si>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</si>
  <si>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</si>
  <si>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</si>
  <si>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</si>
  <si>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</si>
  <si>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</si>
  <si>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</si>
  <si>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</si>
  <si>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</si>
  <si>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</si>
  <si>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</si>
  <si>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</si>
  <si>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</si>
  <si>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</si>
  <si>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</si>
  <si>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</si>
  <si>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</si>
  <si>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</si>
  <si>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</si>
  <si>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</si>
  <si>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</si>
  <si>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</si>
  <si>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</si>
  <si>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</si>
  <si>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</si>
  <si>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</si>
  <si>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</si>
  <si>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</si>
  <si>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</si>
  <si>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</si>
  <si>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</si>
  <si>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</si>
  <si>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</si>
  <si>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</si>
  <si>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</si>
  <si>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</si>
  <si>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</si>
  <si>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</si>
  <si>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</si>
  <si>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</si>
  <si>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</si>
  <si>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</si>
  <si>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</si>
  <si>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</si>
  <si>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</si>
  <si>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</si>
  <si>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</si>
  <si>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</si>
  <si>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</si>
  <si>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</si>
  <si>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</si>
  <si>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</si>
  <si>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</si>
  <si>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</si>
  <si>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</si>
  <si>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</si>
  <si>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眉县司法局</t>
  </si>
  <si>
    <t>32620601</t>
  </si>
  <si>
    <t xml:space="preserve">  眉县司法局机关</t>
  </si>
  <si>
    <t>32620602</t>
  </si>
  <si>
    <t xml:space="preserve">  眉县公证处</t>
  </si>
  <si>
    <t>32620603</t>
  </si>
  <si>
    <t xml:space="preserve">  眉县法律援助中心</t>
  </si>
  <si>
    <t>其他自有资金</t>
  </si>
  <si>
    <t>326206</t>
  </si>
  <si>
    <t xml:space="preserve">  32620601</t>
  </si>
  <si>
    <t xml:space="preserve">  32620602</t>
  </si>
  <si>
    <t xml:space="preserve">  32620603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</si>
  <si>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</si>
  <si>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</si>
  <si>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</si>
  <si>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</si>
  <si>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</si>
  <si>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</si>
  <si>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204</t>
  </si>
  <si>
    <t>公共安全支出</t>
  </si>
  <si>
    <t xml:space="preserve">  20406</t>
  </si>
  <si>
    <t xml:space="preserve">  司法</t>
  </si>
  <si>
    <t xml:space="preserve">    2040601</t>
  </si>
  <si>
    <t xml:space="preserve">    行政运行</t>
  </si>
  <si>
    <t xml:space="preserve">    2040602</t>
  </si>
  <si>
    <t xml:space="preserve">    一般行政管理事务</t>
  </si>
  <si>
    <t xml:space="preserve">    2040606</t>
  </si>
  <si>
    <t xml:space="preserve">    律师公证管理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</si>
  <si>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</si>
  <si>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</si>
  <si>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</si>
  <si>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</si>
  <si>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</si>
  <si>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</si>
  <si>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</si>
  <si>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</si>
  <si>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</si>
  <si>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</si>
  <si>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</si>
  <si>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</si>
  <si>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</si>
  <si>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</si>
  <si>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</si>
  <si>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</si>
  <si>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</si>
  <si>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</si>
  <si>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</si>
  <si>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</si>
  <si>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</si>
  <si>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</si>
  <si>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</si>
  <si>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</si>
  <si>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</si>
  <si>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</si>
  <si>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</si>
  <si>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</si>
  <si>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</si>
  <si>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</si>
  <si>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</si>
  <si>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</si>
  <si>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</si>
  <si>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</si>
  <si>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</si>
  <si>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</si>
  <si>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</si>
  <si>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</si>
  <si>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</si>
  <si>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50501</t>
  </si>
  <si>
    <t xml:space="preserve">  工资福利支出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</si>
  <si>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</si>
  <si>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</si>
  <si>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</si>
  <si>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</si>
  <si>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</si>
  <si>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50199</t>
  </si>
  <si>
    <t xml:space="preserve">  其他工资福利支出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</si>
  <si>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</si>
  <si>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</si>
  <si>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</si>
  <si>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</si>
  <si>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</si>
  <si>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</si>
  <si>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</si>
  <si>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</si>
  <si>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</si>
  <si>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30239</t>
  </si>
  <si>
    <t xml:space="preserve">  其他交通费用</t>
  </si>
  <si>
    <t>303</t>
  </si>
  <si>
    <t>对个人和家庭补助支出</t>
  </si>
  <si>
    <t xml:space="preserve">  30305</t>
  </si>
  <si>
    <t xml:space="preserve">  生活补助</t>
  </si>
  <si>
    <t xml:space="preserve">  50901</t>
  </si>
  <si>
    <t xml:space="preserve">  社会福利和救助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</si>
  <si>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</si>
  <si>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</si>
  <si>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</si>
  <si>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</si>
  <si>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</si>
  <si>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</si>
  <si>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</si>
  <si>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</si>
  <si>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</si>
  <si>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</si>
  <si>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</si>
  <si>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</si>
  <si>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</si>
  <si>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</si>
  <si>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</si>
  <si>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</si>
  <si>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</si>
  <si>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</si>
  <si>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</si>
  <si>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</si>
  <si>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</si>
  <si>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</si>
  <si>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</si>
  <si>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</si>
  <si>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</si>
  <si>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</si>
  <si>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</si>
  <si>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</si>
  <si>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</si>
  <si>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</si>
  <si>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</si>
  <si>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</si>
  <si>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</si>
  <si>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</si>
  <si>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</si>
  <si>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</si>
  <si>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</si>
  <si>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</si>
  <si>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</si>
  <si>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</si>
  <si>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</si>
  <si>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</si>
  <si>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</si>
  <si>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</si>
  <si>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</si>
  <si>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</si>
  <si>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</si>
  <si>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</si>
  <si>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</si>
  <si>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</si>
  <si>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</si>
  <si>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司法经费保障</t>
  </si>
  <si>
    <t xml:space="preserve">    司法人民专职调解员补贴</t>
  </si>
  <si>
    <t xml:space="preserve">    社区矫正安置帮教经费</t>
  </si>
  <si>
    <t xml:space="preserve">    普法经费、法律援助、依法治县专项经费（含法治办）工作经费</t>
  </si>
  <si>
    <t xml:space="preserve">    行政性收费收入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</si>
  <si>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</si>
  <si>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</si>
  <si>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</si>
  <si>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</si>
  <si>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</si>
  <si>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</si>
  <si>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</si>
  <si>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</si>
  <si>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</si>
  <si>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</si>
  <si>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</si>
  <si>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</si>
  <si>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</si>
  <si>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</si>
  <si>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</si>
  <si>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</si>
  <si>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</si>
  <si>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</si>
  <si>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</si>
  <si>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</si>
  <si>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</si>
  <si>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</si>
  <si>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</si>
  <si>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</si>
  <si>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</si>
  <si>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</si>
  <si>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</si>
  <si>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</si>
  <si>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</si>
  <si>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</si>
  <si>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</si>
  <si>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</si>
  <si>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</si>
  <si>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</si>
  <si>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</si>
  <si>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</si>
  <si>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 xml:space="preserve">  眉县司法局</t>
  </si>
  <si>
    <t>专项（项目）名称</t>
  </si>
  <si>
    <t>普法宣传、人民调解、社区矫正专项经费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</si>
  <si>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</si>
  <si>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</si>
  <si>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</si>
  <si>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</si>
  <si>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</si>
  <si>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</si>
  <si>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</si>
  <si>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目标1：实施“七五”普法，推进依法治理，加强法治政府建设。
 目标2：健全调解组织机构，加强人民调解员培训，落实专职人民调解员待遇。
 目标3：做好特殊人群管理，维护基层社会稳定。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</si>
  <si>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</si>
  <si>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</si>
  <si>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</si>
  <si>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</si>
  <si>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</si>
  <si>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</si>
  <si>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</si>
  <si>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指标1：开展普法宣传活动</t>
  </si>
  <si>
    <r>
      <rPr>
        <sz val="11"/>
        <rFont val="等线"/>
        <family val="0"/>
      </rPr>
      <t>≥</t>
    </r>
    <r>
      <rPr>
        <sz val="11"/>
        <rFont val="宋体"/>
        <family val="0"/>
      </rPr>
      <t>15场次</t>
    </r>
  </si>
  <si>
    <t xml:space="preserve"> 指标2：培训人民调解员</t>
  </si>
  <si>
    <r>
      <rPr>
        <sz val="11"/>
        <rFont val="等线"/>
        <family val="0"/>
      </rPr>
      <t>≥</t>
    </r>
    <r>
      <rPr>
        <sz val="11"/>
        <rFont val="宋体"/>
        <family val="0"/>
      </rPr>
      <t>500人次</t>
    </r>
  </si>
  <si>
    <t xml:space="preserve"> 指标3：管理矫正人员</t>
  </si>
  <si>
    <t>90-120人</t>
  </si>
  <si>
    <t>质量指标</t>
  </si>
  <si>
    <t xml:space="preserve"> 指标1：普法覆盖面</t>
  </si>
  <si>
    <r>
      <rPr>
        <sz val="11"/>
        <rFont val="等线"/>
        <family val="0"/>
      </rPr>
      <t>≥</t>
    </r>
    <r>
      <rPr>
        <sz val="11"/>
        <rFont val="宋体"/>
        <family val="0"/>
      </rPr>
      <t>98%</t>
    </r>
  </si>
  <si>
    <t xml:space="preserve"> 指标2：专职人民调解员补贴</t>
  </si>
  <si>
    <r>
      <t>2</t>
    </r>
    <r>
      <rPr>
        <sz val="11"/>
        <rFont val="宋体"/>
        <family val="0"/>
      </rPr>
      <t>00元/人/月</t>
    </r>
  </si>
  <si>
    <t xml:space="preserve"> 指标3：矫正监管</t>
  </si>
  <si>
    <t>时效指标</t>
  </si>
  <si>
    <t xml:space="preserve"> 指标1：任务规定期限完成率</t>
  </si>
  <si>
    <t xml:space="preserve"> 指标2：按季度落实</t>
  </si>
  <si>
    <t>及时、足额</t>
  </si>
  <si>
    <t xml:space="preserve"> 指标3：社区矫正安置帮教</t>
  </si>
  <si>
    <t>及时、有效</t>
  </si>
  <si>
    <t>成本指标</t>
  </si>
  <si>
    <t xml:space="preserve"> 指标1：普法、依法治县经费</t>
  </si>
  <si>
    <t>8万元</t>
  </si>
  <si>
    <r>
      <t>2</t>
    </r>
    <r>
      <rPr>
        <sz val="11"/>
        <rFont val="宋体"/>
        <family val="0"/>
      </rPr>
      <t>5万元</t>
    </r>
  </si>
  <si>
    <t>4万元</t>
  </si>
  <si>
    <t>效
益
指
标</t>
  </si>
  <si>
    <t>经济效益指标</t>
  </si>
  <si>
    <t xml:space="preserve"> 指标1：无</t>
  </si>
  <si>
    <t>无</t>
  </si>
  <si>
    <t>社会效益
指标</t>
  </si>
  <si>
    <t xml:space="preserve"> 指标1：群众法律意识</t>
  </si>
  <si>
    <t>显著增强</t>
  </si>
  <si>
    <t xml:space="preserve"> 指标2：人民调解化解率</t>
  </si>
  <si>
    <r>
      <rPr>
        <sz val="11"/>
        <rFont val="等线"/>
        <family val="0"/>
      </rPr>
      <t>≥</t>
    </r>
    <r>
      <rPr>
        <sz val="11"/>
        <rFont val="宋体"/>
        <family val="0"/>
      </rPr>
      <t>96%</t>
    </r>
  </si>
  <si>
    <t xml:space="preserve"> 指标3：矫正人员再犯率</t>
  </si>
  <si>
    <r>
      <rPr>
        <sz val="11"/>
        <rFont val="等线"/>
        <family val="0"/>
      </rPr>
      <t>≤</t>
    </r>
    <r>
      <rPr>
        <sz val="11"/>
        <rFont val="宋体"/>
        <family val="0"/>
      </rPr>
      <t>0.2%</t>
    </r>
  </si>
  <si>
    <t>生态效益指标</t>
  </si>
  <si>
    <t>可持续影响
指标</t>
  </si>
  <si>
    <t xml:space="preserve"> 指标1：全民学法用法意识</t>
  </si>
  <si>
    <t xml:space="preserve"> 指标2：人民调解参与意识</t>
  </si>
  <si>
    <t xml:space="preserve"> 指标3：促进矫正人员融入社会</t>
  </si>
  <si>
    <t>满意度指标</t>
  </si>
  <si>
    <t>服务对象
满意度指标</t>
  </si>
  <si>
    <t xml:space="preserve"> 指标1：全民对普法宣传工作</t>
  </si>
  <si>
    <r>
      <rPr>
        <sz val="11"/>
        <rFont val="等线"/>
        <family val="0"/>
      </rPr>
      <t>≥</t>
    </r>
    <r>
      <rPr>
        <sz val="11"/>
        <rFont val="宋体"/>
        <family val="0"/>
      </rPr>
      <t>95%</t>
    </r>
  </si>
  <si>
    <t xml:space="preserve"> 指标2：人民调解满意度</t>
  </si>
  <si>
    <t xml:space="preserve"> 指标3：矫正人员满意度</t>
  </si>
  <si>
    <r>
      <rPr>
        <sz val="11"/>
        <rFont val="等线"/>
        <family val="0"/>
      </rPr>
      <t>≥</t>
    </r>
    <r>
      <rPr>
        <sz val="11"/>
        <rFont val="宋体"/>
        <family val="0"/>
      </rPr>
      <t>90%</t>
    </r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</si>
  <si>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</si>
  <si>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</si>
  <si>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</si>
  <si>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</si>
  <si>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</si>
  <si>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</si>
  <si>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</si>
  <si>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基本支出</t>
  </si>
  <si>
    <t>人员经费、公用经费</t>
  </si>
  <si>
    <t>司法经费保障</t>
  </si>
  <si>
    <t>保障司法行政工作正常运行</t>
  </si>
  <si>
    <t>人民调解</t>
  </si>
  <si>
    <t>司法专职人民调解员补贴</t>
  </si>
  <si>
    <t>社区矫正</t>
  </si>
  <si>
    <t>社区矫正安置帮教工作</t>
  </si>
  <si>
    <t>普法依法治县</t>
  </si>
  <si>
    <t>“七五”普法、法律援助、依法治县工作</t>
  </si>
  <si>
    <t>公证管理</t>
  </si>
  <si>
    <t>开展公证管理工作</t>
  </si>
  <si>
    <t>金额合计</t>
  </si>
  <si>
    <t>年度
总体
目标</t>
  </si>
  <si>
    <t xml:space="preserve">
目标1：落实人员工资福利待遇，保障机关工作正常运行。
目标2：通过开展普法宣传活动，不断增强全体公民法治意识和法治观念，不断推进普法依法治理工作，进一步加强法治政府建设。
目标3：健全完善调解组织机构，加强人民调解员培训力度，落实专职人民调解员补贴待遇。
目标4：抓好特殊人群管控工作，积极排查两类人群涉黑涉恶线索，维护基层社会稳定。                                                                                  目标5：保障公证、法援工作正常运行。</t>
  </si>
  <si>
    <t>年
度
绩
效
指
标</t>
  </si>
  <si>
    <t>一级指标</t>
  </si>
  <si>
    <t>产出指标</t>
  </si>
  <si>
    <t xml:space="preserve"> 指标1：单位在编在岗人数</t>
  </si>
  <si>
    <t>23人</t>
  </si>
  <si>
    <t xml:space="preserve"> 指标2：开展普法宣传活动，发放宣传品</t>
  </si>
  <si>
    <t>≥15场次 ， ≥50000份</t>
  </si>
  <si>
    <t xml:space="preserve"> 指标3：开展人民调解员培训</t>
  </si>
  <si>
    <t>≥500人次</t>
  </si>
  <si>
    <t xml:space="preserve"> 指标4：管理矫正人员，开展培训会</t>
  </si>
  <si>
    <t>90-120人，≥5次</t>
  </si>
  <si>
    <t xml:space="preserve"> 指标5：办理公证事项</t>
  </si>
  <si>
    <r>
      <t>≥200</t>
    </r>
    <r>
      <rPr>
        <sz val="9"/>
        <rFont val="宋体"/>
        <family val="0"/>
      </rPr>
      <t>件</t>
    </r>
  </si>
  <si>
    <t xml:space="preserve"> 指标1：普法全覆盖</t>
  </si>
  <si>
    <t xml:space="preserve"> 指标2：社区矫正监管</t>
  </si>
  <si>
    <t xml:space="preserve"> 指标3：调处各类矛盾纠纷</t>
  </si>
  <si>
    <r>
      <t>≥1500</t>
    </r>
    <r>
      <rPr>
        <sz val="9"/>
        <rFont val="宋体"/>
        <family val="0"/>
      </rPr>
      <t>件</t>
    </r>
  </si>
  <si>
    <t xml:space="preserve"> 指标1：人员工资、津补贴，缴纳社保等</t>
  </si>
  <si>
    <t>每月底</t>
  </si>
  <si>
    <t xml:space="preserve"> 指标2：人民调解员补贴</t>
  </si>
  <si>
    <t>每季末</t>
  </si>
  <si>
    <t xml:space="preserve"> 指标3：公证案件办理</t>
  </si>
  <si>
    <r>
      <t>1—</t>
    </r>
    <r>
      <rPr>
        <sz val="11"/>
        <rFont val="宋体"/>
        <family val="0"/>
      </rPr>
      <t>15个工作日</t>
    </r>
  </si>
  <si>
    <t xml:space="preserve"> 指标1：财政拨款</t>
  </si>
  <si>
    <t>345.41万元</t>
  </si>
  <si>
    <t>效益指标</t>
  </si>
  <si>
    <t xml:space="preserve"> 指标1：机关工作正常运行开展</t>
  </si>
  <si>
    <t xml:space="preserve"> 指标2：普法受益率</t>
  </si>
  <si>
    <t>≥90%</t>
  </si>
  <si>
    <t xml:space="preserve"> 指标3：矫正再犯罪率</t>
  </si>
  <si>
    <t>≤0.2%</t>
  </si>
  <si>
    <t xml:space="preserve"> 指标1：实现政府部门职能与资源配置</t>
  </si>
  <si>
    <t xml:space="preserve"> 指标2：提高全民学法用法守法意识</t>
  </si>
  <si>
    <t xml:space="preserve"> 指标3：公证工作长期平稳进行</t>
  </si>
  <si>
    <t>满意度
指标</t>
  </si>
  <si>
    <t xml:space="preserve"> 指标1：在编在职人员满意度</t>
  </si>
  <si>
    <t xml:space="preserve"> 指标2：普法受益满意度</t>
  </si>
  <si>
    <t xml:space="preserve"> 指标3：人民调解满意度</t>
  </si>
  <si>
    <t>≥98%</t>
  </si>
  <si>
    <t xml:space="preserve"> 指标4：社区矫正人员满意度</t>
  </si>
  <si>
    <t xml:space="preserve">
目标1：保障司法行政工作正常运行。
目标2：实施“七五”普法，推进依法治理，加强法治政府建设。
目标3：健全调解组织机构，加强人民调解员培训，落实专职人民调解员待遇。
目标4：做好特殊人群管理，维护基层社会稳定。                                                                              目标5：保障公证、法援工作正常运行。</t>
  </si>
  <si>
    <t xml:space="preserve">   ≥15场/次</t>
  </si>
  <si>
    <t xml:space="preserve"> 指标2：创建民主法治村</t>
  </si>
  <si>
    <t xml:space="preserve">   ≥10个</t>
  </si>
  <si>
    <t xml:space="preserve"> 指标3:调解矛盾纠纷,开展人民调解员培训</t>
  </si>
  <si>
    <t>1500余件,≥500人次</t>
  </si>
  <si>
    <t xml:space="preserve"> 指标2："互联网+政务"群众满意度</t>
  </si>
  <si>
    <t xml:space="preserve">  ≥90%</t>
  </si>
  <si>
    <t xml:space="preserve"> 指标3:调解矛盾成功率</t>
  </si>
  <si>
    <t xml:space="preserve">   ≥96%</t>
  </si>
  <si>
    <t xml:space="preserve"> 指标2：加强普法宣传力度</t>
  </si>
  <si>
    <t>经济效益
指标</t>
  </si>
  <si>
    <t xml:space="preserve"> 指标1：矫正再犯罪率</t>
  </si>
  <si>
    <t xml:space="preserve"> 指标2：安置帮教率</t>
  </si>
  <si>
    <t xml:space="preserve"> 指标3：普法受益率</t>
  </si>
  <si>
    <t>生态效益
指标</t>
  </si>
  <si>
    <t xml:space="preserve"> 指标1：提高全民学法用法守法意识</t>
  </si>
  <si>
    <t xml:space="preserve"> 指标2：公证工作长期平稳进行</t>
  </si>
  <si>
    <t xml:space="preserve"> 指标3：全民学法用法意识</t>
  </si>
  <si>
    <t xml:space="preserve">  ≥98%</t>
  </si>
  <si>
    <t xml:space="preserve"> 指标1：财政拨款</t>
  </si>
  <si>
    <r>
      <t>7</t>
    </r>
    <r>
      <rPr>
        <sz val="11"/>
        <rFont val="宋体"/>
        <family val="0"/>
      </rPr>
      <t>1</t>
    </r>
    <r>
      <rPr>
        <sz val="11"/>
        <rFont val="宋体"/>
        <family val="0"/>
      </rPr>
      <t>万</t>
    </r>
  </si>
  <si>
    <t>部门综合预算项目经费</t>
  </si>
  <si>
    <t xml:space="preserve">                            部门名称：眉县司法局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</si>
</sst>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0.00_ "/>
    <numFmt numFmtId="180" formatCode="#,##0.0000"/>
    <numFmt numFmtId="181" formatCode="#,##0.000"/>
  </numFmts>
  <fonts count="52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等线"/>
      <family val="0"/>
    </font>
    <font>
      <b/>
      <sz val="15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0" fontId="14" fillId="22" borderId="4" applyNumberFormat="0" applyAlignment="0" applyProtection="0"/>
    <xf numFmtId="176" fontId="13" fillId="0" borderId="0" applyFont="0" applyFill="0" applyBorder="0" applyAlignment="0" applyProtection="0"/>
    <xf numFmtId="0" fontId="42" fillId="23" borderId="5" applyNumberFormat="0" applyAlignment="0" applyProtection="0"/>
    <xf numFmtId="0" fontId="43" fillId="24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7" fontId="13" fillId="0" borderId="0" applyFont="0" applyFill="0" applyBorder="0" applyAlignment="0" applyProtection="0"/>
    <xf numFmtId="0" fontId="1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3" borderId="8" applyNumberFormat="0" applyAlignment="0" applyProtection="0"/>
    <xf numFmtId="0" fontId="49" fillId="27" borderId="5" applyNumberFormat="0" applyAlignment="0" applyProtection="0"/>
    <xf numFmtId="0" fontId="5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51" fillId="34" borderId="9" applyNumberFormat="0" applyFont="0" applyAlignment="0" applyProtection="0"/>
  </cellStyleXfs>
  <cellXfs count="216">
    <xf numFmtId="0" fontId="0" fillId="0" borderId="0" xfId="0" applyAlignment="1">
      <alignment/>
    </xf>
    <xf numFmtId="0" fontId="0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 wrapText="1"/>
    </xf>
    <xf numFmtId="0" fontId="3" fillId="0" borderId="0" xfId="43" applyFont="1" applyFill="1" applyBorder="1" applyAlignment="1">
      <alignment vertical="center" wrapText="1"/>
    </xf>
    <xf numFmtId="0" fontId="5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Border="1" applyAlignment="1">
      <alignment vertical="center"/>
    </xf>
    <xf numFmtId="0" fontId="5" fillId="0" borderId="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vertical="center" wrapText="1"/>
    </xf>
    <xf numFmtId="179" fontId="5" fillId="0" borderId="10" xfId="43" applyNumberFormat="1" applyFont="1" applyFill="1" applyBorder="1" applyAlignment="1">
      <alignment vertical="center" wrapText="1"/>
    </xf>
    <xf numFmtId="0" fontId="5" fillId="0" borderId="10" xfId="43" applyFont="1" applyFill="1" applyBorder="1" applyAlignment="1">
      <alignment horizontal="center" vertical="center" wrapText="1"/>
    </xf>
    <xf numFmtId="9" fontId="3" fillId="0" borderId="10" xfId="43" applyNumberFormat="1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vertical="center" wrapText="1"/>
    </xf>
    <xf numFmtId="0" fontId="2" fillId="0" borderId="0" xfId="43" applyFont="1" applyFill="1" applyBorder="1" applyAlignment="1">
      <alignment vertical="center"/>
    </xf>
    <xf numFmtId="0" fontId="3" fillId="0" borderId="0" xfId="43" applyFont="1" applyFill="1" applyBorder="1" applyAlignment="1">
      <alignment vertical="center"/>
    </xf>
    <xf numFmtId="179" fontId="3" fillId="0" borderId="10" xfId="43" applyNumberFormat="1" applyFont="1" applyFill="1" applyBorder="1" applyAlignment="1">
      <alignment vertical="center" wrapText="1"/>
    </xf>
    <xf numFmtId="0" fontId="5" fillId="0" borderId="10" xfId="43" applyFont="1" applyFill="1" applyBorder="1" applyAlignment="1">
      <alignment horizontal="left" vertical="center" wrapText="1"/>
    </xf>
    <xf numFmtId="179" fontId="5" fillId="0" borderId="10" xfId="43" applyNumberFormat="1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/>
    </xf>
    <xf numFmtId="181" fontId="0" fillId="0" borderId="10" xfId="0" applyNumberFormat="1" applyFont="1" applyFill="1" applyBorder="1" applyAlignment="1" applyProtection="1">
      <alignment horizontal="left"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181" fontId="0" fillId="0" borderId="12" xfId="0" applyNumberFormat="1" applyFont="1" applyFill="1" applyBorder="1" applyAlignment="1" applyProtection="1">
      <alignment horizontal="left" vertical="center"/>
      <protection/>
    </xf>
    <xf numFmtId="4" fontId="8" fillId="0" borderId="15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Fill="1" applyBorder="1" applyAlignment="1" applyProtection="1">
      <alignment horizontal="left" vertical="center"/>
      <protection/>
    </xf>
    <xf numFmtId="4" fontId="8" fillId="0" borderId="11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4" fontId="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5" fillId="0" borderId="1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5" fillId="0" borderId="11" xfId="43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0" xfId="43" applyFont="1" applyFill="1" applyBorder="1" applyAlignment="1">
      <alignment horizontal="center" vertical="center" wrapText="1"/>
    </xf>
    <xf numFmtId="0" fontId="5" fillId="0" borderId="18" xfId="43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1" xfId="43" applyFont="1" applyFill="1" applyBorder="1" applyAlignment="1">
      <alignment horizontal="left" vertical="top" wrapText="1"/>
    </xf>
    <xf numFmtId="0" fontId="3" fillId="0" borderId="10" xfId="43" applyFont="1" applyFill="1" applyBorder="1" applyAlignment="1">
      <alignment horizontal="center" vertical="center" wrapText="1"/>
    </xf>
    <xf numFmtId="0" fontId="3" fillId="0" borderId="11" xfId="43" applyFont="1" applyFill="1" applyBorder="1" applyAlignment="1">
      <alignment horizontal="center" vertical="center" wrapText="1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</xf>
    <xf numFmtId="0" fontId="5" fillId="0" borderId="13" xfId="43" applyFont="1" applyFill="1" applyBorder="1" applyAlignment="1">
      <alignment horizontal="center" vertical="center" wrapText="1"/>
    </xf>
    <xf numFmtId="0" fontId="5" fillId="0" borderId="15" xfId="43" applyFont="1" applyFill="1" applyBorder="1" applyAlignment="1">
      <alignment horizontal="center" vertical="center" wrapText="1"/>
    </xf>
    <xf numFmtId="0" fontId="5" fillId="0" borderId="20" xfId="43" applyFont="1" applyFill="1" applyBorder="1" applyAlignment="1">
      <alignment horizontal="center" vertical="center" wrapText="1"/>
    </xf>
    <xf numFmtId="0" fontId="5" fillId="0" borderId="17" xfId="43" applyFont="1" applyFill="1" applyBorder="1" applyAlignment="1">
      <alignment horizontal="center" vertical="center" wrapText="1"/>
    </xf>
    <xf numFmtId="0" fontId="5" fillId="0" borderId="23" xfId="43" applyFont="1" applyFill="1" applyBorder="1" applyAlignment="1">
      <alignment horizontal="center" vertical="center" wrapText="1"/>
    </xf>
    <xf numFmtId="0" fontId="5" fillId="0" borderId="19" xfId="43" applyFont="1" applyFill="1" applyBorder="1" applyAlignment="1">
      <alignment horizontal="center" vertical="center" wrapText="1"/>
    </xf>
    <xf numFmtId="0" fontId="5" fillId="0" borderId="24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3" fillId="0" borderId="12" xfId="43" applyFont="1" applyFill="1" applyBorder="1" applyAlignment="1">
      <alignment horizontal="center" vertical="center" wrapText="1"/>
    </xf>
    <xf numFmtId="0" fontId="3" fillId="0" borderId="16" xfId="43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left" vertical="center" wrapText="1"/>
    </xf>
    <xf numFmtId="0" fontId="5" fillId="0" borderId="16" xfId="43" applyFont="1" applyFill="1" applyBorder="1" applyAlignment="1">
      <alignment horizontal="left" vertical="center" wrapText="1"/>
    </xf>
    <xf numFmtId="9" fontId="3" fillId="0" borderId="10" xfId="43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43" applyFont="1" applyFill="1" applyBorder="1" applyAlignment="1">
      <alignment horizontal="left" vertical="top" wrapText="1"/>
    </xf>
    <xf numFmtId="0" fontId="4" fillId="0" borderId="0" xfId="43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tabSelected="1" zoomScalePageLayoutView="0" workbookViewId="0" topLeftCell="A1">
      <selection activeCell="B7" sqref="B7"/>
    </sheetView>
  </sheetViews>
  <sheetFormatPr defaultColWidth="9.16015625" defaultRowHeight="12.75" customHeight="1"/>
  <cols>
    <col min="1" max="1" width="151.16015625" style="143" customWidth="1"/>
    <col min="2" max="16384" width="9.16015625" style="143" customWidth="1"/>
  </cols>
  <sheetData>
    <row r="1" ht="44.25" customHeight="1"/>
    <row r="2" ht="69.75" customHeight="1"/>
    <row r="3" ht="45.75" customHeight="1">
      <c r="A3" s="150" t="s">
        <v>0</v>
      </c>
    </row>
    <row r="4" ht="47.25" customHeight="1">
      <c r="A4" s="151"/>
    </row>
    <row r="5" ht="60.75" customHeight="1">
      <c r="A5" s="152" t="s">
        <v>473</v>
      </c>
    </row>
    <row r="6" ht="41.25" customHeight="1">
      <c r="A6" s="152" t="s">
        <v>1</v>
      </c>
    </row>
    <row r="7" ht="43.5" customHeight="1">
      <c r="A7" s="152" t="s">
        <v>2</v>
      </c>
    </row>
    <row r="8" ht="35.25" customHeight="1">
      <c r="A8" s="153"/>
    </row>
    <row r="10" ht="52.5" customHeight="1"/>
  </sheetData>
  <sheetProtection/>
  <printOptions gridLines="1"/>
  <pageMargins left="0.75" right="0.75" top="1" bottom="1" header="0.5" footer="0.5"/>
  <pageSetup horizontalDpi="600" verticalDpi="600" orientation="landscape" r:id="rId1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36" t="s">
        <v>23</v>
      </c>
      <c r="B1" s="94"/>
      <c r="C1" s="94"/>
      <c r="D1" s="94"/>
      <c r="E1" s="94"/>
      <c r="F1" s="94"/>
      <c r="G1" s="95"/>
    </row>
    <row r="2" spans="1:8" ht="25.5" customHeight="1">
      <c r="A2" s="161" t="s">
        <v>24</v>
      </c>
      <c r="B2" s="161"/>
      <c r="C2" s="161"/>
      <c r="D2" s="161"/>
      <c r="E2" s="161"/>
      <c r="F2" s="161"/>
      <c r="G2" s="161"/>
      <c r="H2" s="161"/>
    </row>
    <row r="3" spans="1:8" ht="12" customHeight="1">
      <c r="A3" s="94"/>
      <c r="B3" s="94"/>
      <c r="C3" s="94"/>
      <c r="D3" s="94"/>
      <c r="E3" s="94"/>
      <c r="F3" s="94"/>
      <c r="H3" s="95" t="s">
        <v>43</v>
      </c>
    </row>
    <row r="4" spans="1:8" ht="21.75" customHeight="1">
      <c r="A4" s="27" t="s">
        <v>181</v>
      </c>
      <c r="B4" s="27" t="s">
        <v>182</v>
      </c>
      <c r="C4" s="27" t="s">
        <v>183</v>
      </c>
      <c r="D4" s="27" t="s">
        <v>184</v>
      </c>
      <c r="E4" s="96" t="s">
        <v>127</v>
      </c>
      <c r="F4" s="96" t="s">
        <v>153</v>
      </c>
      <c r="G4" s="96" t="s">
        <v>154</v>
      </c>
      <c r="H4" s="27" t="s">
        <v>156</v>
      </c>
    </row>
    <row r="5" spans="1:8" ht="27" customHeight="1">
      <c r="A5" s="39" t="s">
        <v>127</v>
      </c>
      <c r="B5" s="29"/>
      <c r="C5" s="29"/>
      <c r="D5" s="29"/>
      <c r="E5" s="97">
        <v>345.413682</v>
      </c>
      <c r="F5" s="97">
        <v>262.773682</v>
      </c>
      <c r="G5" s="97">
        <v>82.64</v>
      </c>
      <c r="H5" s="73">
        <v>0</v>
      </c>
    </row>
    <row r="6" spans="1:8" ht="27" customHeight="1">
      <c r="A6" s="39" t="s">
        <v>185</v>
      </c>
      <c r="B6" s="29" t="s">
        <v>186</v>
      </c>
      <c r="C6" s="29"/>
      <c r="D6" s="29"/>
      <c r="E6" s="97">
        <v>261.573682</v>
      </c>
      <c r="F6" s="97">
        <v>261.573682</v>
      </c>
      <c r="G6" s="97">
        <v>0</v>
      </c>
      <c r="H6" s="73">
        <v>0</v>
      </c>
    </row>
    <row r="7" spans="1:8" ht="27" customHeight="1">
      <c r="A7" s="39" t="s">
        <v>187</v>
      </c>
      <c r="B7" s="29" t="s">
        <v>188</v>
      </c>
      <c r="C7" s="29" t="s">
        <v>189</v>
      </c>
      <c r="D7" s="29" t="s">
        <v>189</v>
      </c>
      <c r="E7" s="97">
        <v>15.8712</v>
      </c>
      <c r="F7" s="97">
        <v>15.8712</v>
      </c>
      <c r="G7" s="97">
        <v>0</v>
      </c>
      <c r="H7" s="73">
        <v>0</v>
      </c>
    </row>
    <row r="8" spans="1:8" ht="27" customHeight="1">
      <c r="A8" s="39" t="s">
        <v>187</v>
      </c>
      <c r="B8" s="29" t="s">
        <v>188</v>
      </c>
      <c r="C8" s="29" t="s">
        <v>190</v>
      </c>
      <c r="D8" s="29" t="s">
        <v>191</v>
      </c>
      <c r="E8" s="97">
        <v>71.364</v>
      </c>
      <c r="F8" s="97">
        <v>71.364</v>
      </c>
      <c r="G8" s="97">
        <v>0</v>
      </c>
      <c r="H8" s="73">
        <v>0</v>
      </c>
    </row>
    <row r="9" spans="1:8" ht="27" customHeight="1">
      <c r="A9" s="39" t="s">
        <v>192</v>
      </c>
      <c r="B9" s="29" t="s">
        <v>193</v>
      </c>
      <c r="C9" s="29" t="s">
        <v>189</v>
      </c>
      <c r="D9" s="29" t="s">
        <v>189</v>
      </c>
      <c r="E9" s="97">
        <v>3.108</v>
      </c>
      <c r="F9" s="97">
        <v>3.108</v>
      </c>
      <c r="G9" s="97">
        <v>0</v>
      </c>
      <c r="H9" s="73">
        <v>0</v>
      </c>
    </row>
    <row r="10" spans="1:8" ht="27" customHeight="1">
      <c r="A10" s="39" t="s">
        <v>192</v>
      </c>
      <c r="B10" s="29" t="s">
        <v>193</v>
      </c>
      <c r="C10" s="29" t="s">
        <v>190</v>
      </c>
      <c r="D10" s="29" t="s">
        <v>191</v>
      </c>
      <c r="E10" s="97">
        <v>71.1774</v>
      </c>
      <c r="F10" s="97">
        <v>71.1774</v>
      </c>
      <c r="G10" s="97">
        <v>0</v>
      </c>
      <c r="H10" s="73">
        <v>0</v>
      </c>
    </row>
    <row r="11" spans="1:8" ht="27" customHeight="1">
      <c r="A11" s="39" t="s">
        <v>194</v>
      </c>
      <c r="B11" s="29" t="s">
        <v>195</v>
      </c>
      <c r="C11" s="29" t="s">
        <v>190</v>
      </c>
      <c r="D11" s="29" t="s">
        <v>191</v>
      </c>
      <c r="E11" s="97">
        <v>5.99195</v>
      </c>
      <c r="F11" s="97">
        <v>5.99195</v>
      </c>
      <c r="G11" s="97">
        <v>0</v>
      </c>
      <c r="H11" s="73">
        <v>0</v>
      </c>
    </row>
    <row r="12" spans="1:8" ht="27" customHeight="1">
      <c r="A12" s="39" t="s">
        <v>196</v>
      </c>
      <c r="B12" s="29" t="s">
        <v>197</v>
      </c>
      <c r="C12" s="29" t="s">
        <v>189</v>
      </c>
      <c r="D12" s="29" t="s">
        <v>189</v>
      </c>
      <c r="E12" s="97">
        <v>12.372</v>
      </c>
      <c r="F12" s="97">
        <v>12.372</v>
      </c>
      <c r="G12" s="97">
        <v>0</v>
      </c>
      <c r="H12" s="73">
        <v>0</v>
      </c>
    </row>
    <row r="13" spans="1:8" ht="27" customHeight="1">
      <c r="A13" s="39" t="s">
        <v>198</v>
      </c>
      <c r="B13" s="29" t="s">
        <v>199</v>
      </c>
      <c r="C13" s="29" t="s">
        <v>189</v>
      </c>
      <c r="D13" s="29" t="s">
        <v>189</v>
      </c>
      <c r="E13" s="97">
        <v>6.27024</v>
      </c>
      <c r="F13" s="97">
        <v>6.27024</v>
      </c>
      <c r="G13" s="97">
        <v>0</v>
      </c>
      <c r="H13" s="73">
        <v>0</v>
      </c>
    </row>
    <row r="14" spans="1:8" ht="27" customHeight="1">
      <c r="A14" s="39" t="s">
        <v>198</v>
      </c>
      <c r="B14" s="29" t="s">
        <v>199</v>
      </c>
      <c r="C14" s="29" t="s">
        <v>200</v>
      </c>
      <c r="D14" s="29" t="s">
        <v>201</v>
      </c>
      <c r="E14" s="97">
        <v>28.50828</v>
      </c>
      <c r="F14" s="97">
        <v>28.50828</v>
      </c>
      <c r="G14" s="97">
        <v>0</v>
      </c>
      <c r="H14" s="73">
        <v>0</v>
      </c>
    </row>
    <row r="15" spans="1:8" ht="27" customHeight="1">
      <c r="A15" s="39" t="s">
        <v>202</v>
      </c>
      <c r="B15" s="29" t="s">
        <v>203</v>
      </c>
      <c r="C15" s="29" t="s">
        <v>200</v>
      </c>
      <c r="D15" s="29" t="s">
        <v>201</v>
      </c>
      <c r="E15" s="97">
        <v>11.403312</v>
      </c>
      <c r="F15" s="97">
        <v>11.403312</v>
      </c>
      <c r="G15" s="97">
        <v>0</v>
      </c>
      <c r="H15" s="73">
        <v>0</v>
      </c>
    </row>
    <row r="16" spans="1:8" ht="27" customHeight="1">
      <c r="A16" s="39" t="s">
        <v>202</v>
      </c>
      <c r="B16" s="29" t="s">
        <v>203</v>
      </c>
      <c r="C16" s="29" t="s">
        <v>189</v>
      </c>
      <c r="D16" s="29" t="s">
        <v>189</v>
      </c>
      <c r="E16" s="97">
        <v>2.508096</v>
      </c>
      <c r="F16" s="97">
        <v>2.508096</v>
      </c>
      <c r="G16" s="97">
        <v>0</v>
      </c>
      <c r="H16" s="73">
        <v>0</v>
      </c>
    </row>
    <row r="17" spans="1:8" ht="27" customHeight="1">
      <c r="A17" s="39" t="s">
        <v>204</v>
      </c>
      <c r="B17" s="29" t="s">
        <v>205</v>
      </c>
      <c r="C17" s="29" t="s">
        <v>206</v>
      </c>
      <c r="D17" s="29" t="s">
        <v>207</v>
      </c>
      <c r="E17" s="97">
        <v>1.904748</v>
      </c>
      <c r="F17" s="97">
        <v>1.904748</v>
      </c>
      <c r="G17" s="97">
        <v>0</v>
      </c>
      <c r="H17" s="73">
        <v>0</v>
      </c>
    </row>
    <row r="18" spans="1:8" ht="27" customHeight="1">
      <c r="A18" s="39" t="s">
        <v>204</v>
      </c>
      <c r="B18" s="29" t="s">
        <v>205</v>
      </c>
      <c r="C18" s="29" t="s">
        <v>200</v>
      </c>
      <c r="D18" s="29" t="s">
        <v>201</v>
      </c>
      <c r="E18" s="97">
        <v>7.364544</v>
      </c>
      <c r="F18" s="97">
        <v>7.364544</v>
      </c>
      <c r="G18" s="97">
        <v>0</v>
      </c>
      <c r="H18" s="73">
        <v>0</v>
      </c>
    </row>
    <row r="19" spans="1:8" ht="27" customHeight="1">
      <c r="A19" s="39" t="s">
        <v>208</v>
      </c>
      <c r="B19" s="29" t="s">
        <v>209</v>
      </c>
      <c r="C19" s="29" t="s">
        <v>210</v>
      </c>
      <c r="D19" s="29" t="s">
        <v>209</v>
      </c>
      <c r="E19" s="97">
        <v>7.755288</v>
      </c>
      <c r="F19" s="97">
        <v>7.755288</v>
      </c>
      <c r="G19" s="97">
        <v>0</v>
      </c>
      <c r="H19" s="73">
        <v>0</v>
      </c>
    </row>
    <row r="20" spans="1:8" ht="27" customHeight="1">
      <c r="A20" s="39" t="s">
        <v>208</v>
      </c>
      <c r="B20" s="29" t="s">
        <v>209</v>
      </c>
      <c r="C20" s="29" t="s">
        <v>189</v>
      </c>
      <c r="D20" s="29" t="s">
        <v>189</v>
      </c>
      <c r="E20" s="97">
        <v>1.989624</v>
      </c>
      <c r="F20" s="97">
        <v>1.989624</v>
      </c>
      <c r="G20" s="97">
        <v>0</v>
      </c>
      <c r="H20" s="73">
        <v>0</v>
      </c>
    </row>
    <row r="21" spans="1:8" ht="27" customHeight="1">
      <c r="A21" s="39" t="s">
        <v>211</v>
      </c>
      <c r="B21" s="29" t="s">
        <v>212</v>
      </c>
      <c r="C21" s="29" t="s">
        <v>189</v>
      </c>
      <c r="D21" s="29" t="s">
        <v>189</v>
      </c>
      <c r="E21" s="97">
        <v>1.008</v>
      </c>
      <c r="F21" s="97">
        <v>1.008</v>
      </c>
      <c r="G21" s="97">
        <v>0</v>
      </c>
      <c r="H21" s="73">
        <v>0</v>
      </c>
    </row>
    <row r="22" spans="1:8" ht="27" customHeight="1">
      <c r="A22" s="39" t="s">
        <v>211</v>
      </c>
      <c r="B22" s="29" t="s">
        <v>212</v>
      </c>
      <c r="C22" s="29" t="s">
        <v>213</v>
      </c>
      <c r="D22" s="29" t="s">
        <v>214</v>
      </c>
      <c r="E22" s="97">
        <v>5.448</v>
      </c>
      <c r="F22" s="97">
        <v>5.448</v>
      </c>
      <c r="G22" s="97">
        <v>0</v>
      </c>
      <c r="H22" s="73">
        <v>0</v>
      </c>
    </row>
    <row r="23" spans="1:8" ht="27" customHeight="1">
      <c r="A23" s="39" t="s">
        <v>215</v>
      </c>
      <c r="B23" s="29" t="s">
        <v>214</v>
      </c>
      <c r="C23" s="29" t="s">
        <v>189</v>
      </c>
      <c r="D23" s="29" t="s">
        <v>189</v>
      </c>
      <c r="E23" s="97">
        <v>1.938</v>
      </c>
      <c r="F23" s="97">
        <v>1.938</v>
      </c>
      <c r="G23" s="97">
        <v>0</v>
      </c>
      <c r="H23" s="73">
        <v>0</v>
      </c>
    </row>
    <row r="24" spans="1:8" ht="27" customHeight="1">
      <c r="A24" s="39" t="s">
        <v>215</v>
      </c>
      <c r="B24" s="29" t="s">
        <v>214</v>
      </c>
      <c r="C24" s="29" t="s">
        <v>213</v>
      </c>
      <c r="D24" s="29" t="s">
        <v>214</v>
      </c>
      <c r="E24" s="97">
        <v>5.591</v>
      </c>
      <c r="F24" s="97">
        <v>5.591</v>
      </c>
      <c r="G24" s="97">
        <v>0</v>
      </c>
      <c r="H24" s="73">
        <v>0</v>
      </c>
    </row>
    <row r="25" spans="1:8" ht="27" customHeight="1">
      <c r="A25" s="39" t="s">
        <v>216</v>
      </c>
      <c r="B25" s="29" t="s">
        <v>217</v>
      </c>
      <c r="C25" s="29"/>
      <c r="D25" s="29"/>
      <c r="E25" s="97">
        <v>82.64</v>
      </c>
      <c r="F25" s="97">
        <v>0</v>
      </c>
      <c r="G25" s="97">
        <v>82.64</v>
      </c>
      <c r="H25" s="73">
        <v>0</v>
      </c>
    </row>
    <row r="26" spans="1:8" ht="27" customHeight="1">
      <c r="A26" s="39" t="s">
        <v>218</v>
      </c>
      <c r="B26" s="29" t="s">
        <v>219</v>
      </c>
      <c r="C26" s="29" t="s">
        <v>220</v>
      </c>
      <c r="D26" s="29" t="s">
        <v>221</v>
      </c>
      <c r="E26" s="97">
        <v>65</v>
      </c>
      <c r="F26" s="97">
        <v>0</v>
      </c>
      <c r="G26" s="97">
        <v>65</v>
      </c>
      <c r="H26" s="73">
        <v>0</v>
      </c>
    </row>
    <row r="27" spans="1:8" ht="27" customHeight="1">
      <c r="A27" s="39" t="s">
        <v>218</v>
      </c>
      <c r="B27" s="29" t="s">
        <v>219</v>
      </c>
      <c r="C27" s="29" t="s">
        <v>222</v>
      </c>
      <c r="D27" s="29" t="s">
        <v>223</v>
      </c>
      <c r="E27" s="97">
        <v>6</v>
      </c>
      <c r="F27" s="97">
        <v>0</v>
      </c>
      <c r="G27" s="97">
        <v>6</v>
      </c>
      <c r="H27" s="73">
        <v>0</v>
      </c>
    </row>
    <row r="28" spans="1:8" ht="27" customHeight="1">
      <c r="A28" s="39" t="s">
        <v>224</v>
      </c>
      <c r="B28" s="29" t="s">
        <v>225</v>
      </c>
      <c r="C28" s="29" t="s">
        <v>220</v>
      </c>
      <c r="D28" s="29" t="s">
        <v>221</v>
      </c>
      <c r="E28" s="97">
        <v>11.64</v>
      </c>
      <c r="F28" s="97">
        <v>0</v>
      </c>
      <c r="G28" s="97">
        <v>11.64</v>
      </c>
      <c r="H28" s="73">
        <v>0</v>
      </c>
    </row>
    <row r="29" spans="1:8" ht="27" customHeight="1">
      <c r="A29" s="39" t="s">
        <v>226</v>
      </c>
      <c r="B29" s="29" t="s">
        <v>227</v>
      </c>
      <c r="C29" s="29"/>
      <c r="D29" s="29"/>
      <c r="E29" s="97">
        <v>1.2</v>
      </c>
      <c r="F29" s="97">
        <v>1.2</v>
      </c>
      <c r="G29" s="97">
        <v>0</v>
      </c>
      <c r="H29" s="73">
        <v>0</v>
      </c>
    </row>
    <row r="30" spans="1:8" ht="27" customHeight="1">
      <c r="A30" s="39" t="s">
        <v>228</v>
      </c>
      <c r="B30" s="29" t="s">
        <v>229</v>
      </c>
      <c r="C30" s="29" t="s">
        <v>230</v>
      </c>
      <c r="D30" s="29" t="s">
        <v>231</v>
      </c>
      <c r="E30" s="97">
        <v>1.2</v>
      </c>
      <c r="F30" s="97">
        <v>1.2</v>
      </c>
      <c r="G30" s="97">
        <v>0</v>
      </c>
      <c r="H30" s="73">
        <v>0</v>
      </c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36" t="s">
        <v>25</v>
      </c>
      <c r="B1" s="58"/>
      <c r="C1" s="58"/>
      <c r="D1" s="58"/>
      <c r="E1" s="58"/>
    </row>
    <row r="2" spans="1:8" ht="24" customHeight="1">
      <c r="A2" s="161" t="s">
        <v>26</v>
      </c>
      <c r="B2" s="161"/>
      <c r="C2" s="161"/>
      <c r="D2" s="161"/>
      <c r="E2" s="161"/>
      <c r="F2" s="161"/>
      <c r="G2" s="161"/>
      <c r="H2" s="161"/>
    </row>
    <row r="3" spans="1:8" ht="24" customHeight="1">
      <c r="A3" s="174"/>
      <c r="B3" s="174"/>
      <c r="C3" s="59"/>
      <c r="D3" s="59"/>
      <c r="E3" s="60"/>
      <c r="H3" s="61" t="s">
        <v>43</v>
      </c>
    </row>
    <row r="4" spans="1:8" ht="24" customHeight="1">
      <c r="A4" s="164" t="s">
        <v>232</v>
      </c>
      <c r="B4" s="164"/>
      <c r="C4" s="164" t="s">
        <v>233</v>
      </c>
      <c r="D4" s="164"/>
      <c r="E4" s="164"/>
      <c r="F4" s="164"/>
      <c r="G4" s="164"/>
      <c r="H4" s="164"/>
    </row>
    <row r="5" spans="1:8" ht="24" customHeight="1">
      <c r="A5" s="43" t="s">
        <v>46</v>
      </c>
      <c r="B5" s="20" t="s">
        <v>47</v>
      </c>
      <c r="C5" s="43" t="s">
        <v>48</v>
      </c>
      <c r="D5" s="62" t="s">
        <v>47</v>
      </c>
      <c r="E5" s="43" t="s">
        <v>234</v>
      </c>
      <c r="F5" s="43" t="s">
        <v>47</v>
      </c>
      <c r="G5" s="33" t="s">
        <v>50</v>
      </c>
      <c r="H5" s="23" t="s">
        <v>47</v>
      </c>
    </row>
    <row r="6" spans="1:8" ht="24" customHeight="1">
      <c r="A6" s="63" t="s">
        <v>235</v>
      </c>
      <c r="B6" s="31"/>
      <c r="C6" s="64" t="s">
        <v>236</v>
      </c>
      <c r="D6" s="65"/>
      <c r="E6" s="66" t="s">
        <v>237</v>
      </c>
      <c r="F6" s="65">
        <f>SUM(F7:F9)</f>
        <v>0</v>
      </c>
      <c r="G6" s="67" t="s">
        <v>238</v>
      </c>
      <c r="H6" s="68"/>
    </row>
    <row r="7" spans="1:8" ht="24" customHeight="1">
      <c r="A7" s="69"/>
      <c r="B7" s="70"/>
      <c r="C7" s="71" t="s">
        <v>239</v>
      </c>
      <c r="D7" s="65"/>
      <c r="E7" s="72" t="s">
        <v>240</v>
      </c>
      <c r="F7" s="65"/>
      <c r="G7" s="67" t="s">
        <v>241</v>
      </c>
      <c r="H7" s="68"/>
    </row>
    <row r="8" spans="1:10" ht="24" customHeight="1">
      <c r="A8" s="69"/>
      <c r="B8" s="31"/>
      <c r="C8" s="71" t="s">
        <v>242</v>
      </c>
      <c r="D8" s="65"/>
      <c r="E8" s="72" t="s">
        <v>243</v>
      </c>
      <c r="F8" s="73"/>
      <c r="G8" s="67" t="s">
        <v>244</v>
      </c>
      <c r="H8" s="68"/>
      <c r="I8" s="19"/>
      <c r="J8" s="19"/>
    </row>
    <row r="9" spans="1:10" ht="24" customHeight="1">
      <c r="A9" s="74"/>
      <c r="B9" s="31"/>
      <c r="C9" s="71" t="s">
        <v>245</v>
      </c>
      <c r="D9" s="65"/>
      <c r="E9" s="72" t="s">
        <v>246</v>
      </c>
      <c r="F9" s="75"/>
      <c r="G9" s="67" t="s">
        <v>247</v>
      </c>
      <c r="H9" s="68"/>
      <c r="I9" s="19"/>
      <c r="J9" s="19"/>
    </row>
    <row r="10" spans="1:9" ht="24" customHeight="1">
      <c r="A10" s="74"/>
      <c r="B10" s="31"/>
      <c r="C10" s="71" t="s">
        <v>248</v>
      </c>
      <c r="D10" s="65"/>
      <c r="E10" s="76" t="s">
        <v>69</v>
      </c>
      <c r="F10" s="77">
        <f>SUM(F11:F19)</f>
        <v>0</v>
      </c>
      <c r="G10" s="67" t="s">
        <v>249</v>
      </c>
      <c r="H10" s="68"/>
      <c r="I10" s="19"/>
    </row>
    <row r="11" spans="1:8" ht="24" customHeight="1">
      <c r="A11" s="69"/>
      <c r="B11" s="31"/>
      <c r="C11" s="71" t="s">
        <v>250</v>
      </c>
      <c r="D11" s="65"/>
      <c r="E11" s="72" t="s">
        <v>240</v>
      </c>
      <c r="F11" s="65"/>
      <c r="G11" s="67" t="s">
        <v>251</v>
      </c>
      <c r="H11" s="68"/>
    </row>
    <row r="12" spans="1:8" ht="24" customHeight="1">
      <c r="A12" s="69"/>
      <c r="B12" s="31"/>
      <c r="C12" s="71" t="s">
        <v>252</v>
      </c>
      <c r="D12" s="65"/>
      <c r="E12" s="72" t="s">
        <v>243</v>
      </c>
      <c r="F12" s="73"/>
      <c r="G12" s="67" t="s">
        <v>253</v>
      </c>
      <c r="H12" s="68"/>
    </row>
    <row r="13" spans="1:8" ht="24" customHeight="1">
      <c r="A13" s="78"/>
      <c r="B13" s="31"/>
      <c r="C13" s="79" t="s">
        <v>254</v>
      </c>
      <c r="D13" s="65"/>
      <c r="E13" s="72" t="s">
        <v>246</v>
      </c>
      <c r="F13" s="77"/>
      <c r="G13" s="67" t="s">
        <v>255</v>
      </c>
      <c r="H13" s="68"/>
    </row>
    <row r="14" spans="1:8" ht="24" customHeight="1">
      <c r="A14" s="78"/>
      <c r="B14" s="48"/>
      <c r="C14" s="80" t="s">
        <v>256</v>
      </c>
      <c r="D14" s="65"/>
      <c r="E14" s="72" t="s">
        <v>257</v>
      </c>
      <c r="F14" s="73"/>
      <c r="G14" s="67" t="s">
        <v>258</v>
      </c>
      <c r="H14" s="68"/>
    </row>
    <row r="15" spans="1:8" ht="24" customHeight="1">
      <c r="A15" s="78"/>
      <c r="B15" s="31"/>
      <c r="C15" s="81" t="s">
        <v>259</v>
      </c>
      <c r="D15" s="65"/>
      <c r="E15" s="72" t="s">
        <v>260</v>
      </c>
      <c r="F15" s="77"/>
      <c r="G15" s="67" t="s">
        <v>261</v>
      </c>
      <c r="H15" s="68"/>
    </row>
    <row r="16" spans="1:8" ht="24" customHeight="1">
      <c r="A16" s="82"/>
      <c r="B16" s="83"/>
      <c r="C16" s="71" t="s">
        <v>262</v>
      </c>
      <c r="D16" s="65"/>
      <c r="E16" s="72" t="s">
        <v>263</v>
      </c>
      <c r="F16" s="73"/>
      <c r="G16" s="67" t="s">
        <v>264</v>
      </c>
      <c r="H16" s="68"/>
    </row>
    <row r="17" spans="1:8" ht="24" customHeight="1">
      <c r="A17" s="84"/>
      <c r="B17" s="83"/>
      <c r="C17" s="71" t="s">
        <v>265</v>
      </c>
      <c r="D17" s="65"/>
      <c r="E17" s="72" t="s">
        <v>266</v>
      </c>
      <c r="F17" s="77"/>
      <c r="G17" s="67" t="s">
        <v>267</v>
      </c>
      <c r="H17" s="85"/>
    </row>
    <row r="18" spans="1:8" ht="24" customHeight="1">
      <c r="A18" s="84"/>
      <c r="B18" s="83"/>
      <c r="C18" s="71" t="s">
        <v>268</v>
      </c>
      <c r="D18" s="65"/>
      <c r="E18" s="72" t="s">
        <v>269</v>
      </c>
      <c r="F18" s="65"/>
      <c r="G18" s="67" t="s">
        <v>270</v>
      </c>
      <c r="H18" s="85"/>
    </row>
    <row r="19" spans="1:8" ht="24" customHeight="1">
      <c r="A19" s="78"/>
      <c r="B19" s="83"/>
      <c r="C19" s="71" t="s">
        <v>271</v>
      </c>
      <c r="D19" s="65"/>
      <c r="E19" s="72" t="s">
        <v>272</v>
      </c>
      <c r="F19" s="65"/>
      <c r="G19" s="86" t="s">
        <v>273</v>
      </c>
      <c r="H19" s="85"/>
    </row>
    <row r="20" spans="1:8" ht="24" customHeight="1">
      <c r="A20" s="78"/>
      <c r="B20" s="31"/>
      <c r="C20" s="71" t="s">
        <v>274</v>
      </c>
      <c r="D20" s="73"/>
      <c r="E20" s="72" t="s">
        <v>275</v>
      </c>
      <c r="F20" s="73"/>
      <c r="G20" s="67" t="s">
        <v>276</v>
      </c>
      <c r="H20" s="68"/>
    </row>
    <row r="21" spans="1:8" ht="24" customHeight="1">
      <c r="A21" s="82"/>
      <c r="B21" s="31"/>
      <c r="C21" s="84"/>
      <c r="D21" s="75"/>
      <c r="E21" s="84"/>
      <c r="F21" s="75">
        <v>0</v>
      </c>
      <c r="G21" s="84"/>
      <c r="H21" s="87"/>
    </row>
    <row r="22" spans="1:8" ht="24" customHeight="1">
      <c r="A22" s="84"/>
      <c r="B22" s="31"/>
      <c r="C22" s="88"/>
      <c r="D22" s="89"/>
      <c r="E22" s="74"/>
      <c r="F22" s="90"/>
      <c r="G22" s="84"/>
      <c r="H22" s="84"/>
    </row>
    <row r="23" spans="1:8" ht="24" customHeight="1">
      <c r="A23" s="91" t="s">
        <v>277</v>
      </c>
      <c r="B23" s="92">
        <f>SUM(B6)</f>
        <v>0</v>
      </c>
      <c r="C23" s="91" t="s">
        <v>278</v>
      </c>
      <c r="D23" s="90">
        <f>SUM(D6:D20)</f>
        <v>0</v>
      </c>
      <c r="E23" s="91" t="s">
        <v>278</v>
      </c>
      <c r="F23" s="90">
        <f>SUM(F6,F10)</f>
        <v>0</v>
      </c>
      <c r="G23" s="91" t="s">
        <v>278</v>
      </c>
      <c r="H23" s="93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36" t="s">
        <v>29</v>
      </c>
    </row>
    <row r="2" spans="1:4" ht="34.5" customHeight="1">
      <c r="A2" s="37" t="s">
        <v>279</v>
      </c>
      <c r="B2" s="55"/>
      <c r="C2" s="37"/>
      <c r="D2" s="37"/>
    </row>
    <row r="3" ht="12.75" customHeight="1">
      <c r="D3" s="35" t="s">
        <v>43</v>
      </c>
    </row>
    <row r="4" spans="1:4" ht="33.75" customHeight="1">
      <c r="A4" s="38" t="s">
        <v>125</v>
      </c>
      <c r="B4" s="56" t="s">
        <v>280</v>
      </c>
      <c r="C4" s="38" t="s">
        <v>281</v>
      </c>
      <c r="D4" s="38" t="s">
        <v>282</v>
      </c>
    </row>
    <row r="5" spans="1:4" ht="21.75" customHeight="1">
      <c r="A5" s="29"/>
      <c r="B5" s="29" t="s">
        <v>127</v>
      </c>
      <c r="C5" s="31">
        <v>71</v>
      </c>
      <c r="D5" s="57">
        <v>0</v>
      </c>
    </row>
    <row r="6" spans="1:4" ht="21.75" customHeight="1">
      <c r="A6" s="29"/>
      <c r="B6" s="29" t="s">
        <v>139</v>
      </c>
      <c r="C6" s="31">
        <v>71</v>
      </c>
      <c r="D6" s="57">
        <v>0</v>
      </c>
    </row>
    <row r="7" spans="1:4" ht="21.75" customHeight="1">
      <c r="A7" s="29" t="s">
        <v>140</v>
      </c>
      <c r="B7" s="29" t="s">
        <v>141</v>
      </c>
      <c r="C7" s="31">
        <v>65</v>
      </c>
      <c r="D7" s="57">
        <v>0</v>
      </c>
    </row>
    <row r="8" spans="1:4" ht="21.75" customHeight="1">
      <c r="A8" s="29" t="s">
        <v>148</v>
      </c>
      <c r="B8" s="29" t="s">
        <v>283</v>
      </c>
      <c r="C8" s="31">
        <v>28</v>
      </c>
      <c r="D8" s="57">
        <v>0</v>
      </c>
    </row>
    <row r="9" spans="1:4" ht="21.75" customHeight="1">
      <c r="A9" s="29" t="s">
        <v>148</v>
      </c>
      <c r="B9" s="29" t="s">
        <v>284</v>
      </c>
      <c r="C9" s="31">
        <v>25</v>
      </c>
      <c r="D9" s="57">
        <v>0</v>
      </c>
    </row>
    <row r="10" spans="1:4" ht="21.75" customHeight="1">
      <c r="A10" s="29" t="s">
        <v>148</v>
      </c>
      <c r="B10" s="29" t="s">
        <v>285</v>
      </c>
      <c r="C10" s="31">
        <v>4</v>
      </c>
      <c r="D10" s="57">
        <v>0</v>
      </c>
    </row>
    <row r="11" spans="1:4" ht="21.75" customHeight="1">
      <c r="A11" s="29" t="s">
        <v>148</v>
      </c>
      <c r="B11" s="29" t="s">
        <v>286</v>
      </c>
      <c r="C11" s="31">
        <v>8</v>
      </c>
      <c r="D11" s="57">
        <v>0</v>
      </c>
    </row>
    <row r="12" spans="1:4" ht="21.75" customHeight="1">
      <c r="A12" s="29" t="s">
        <v>142</v>
      </c>
      <c r="B12" s="29" t="s">
        <v>143</v>
      </c>
      <c r="C12" s="31">
        <v>6</v>
      </c>
      <c r="D12" s="57">
        <v>0</v>
      </c>
    </row>
    <row r="13" spans="1:4" ht="21.75" customHeight="1">
      <c r="A13" s="29" t="s">
        <v>149</v>
      </c>
      <c r="B13" s="29" t="s">
        <v>287</v>
      </c>
      <c r="C13" s="31">
        <v>6</v>
      </c>
      <c r="D13" s="57">
        <v>0</v>
      </c>
    </row>
    <row r="19" ht="12.75" customHeight="1">
      <c r="B19" s="1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19" t="s">
        <v>31</v>
      </c>
    </row>
    <row r="2" spans="1:11" ht="27" customHeight="1">
      <c r="A2" s="175" t="s">
        <v>32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ht="18" customHeight="1">
      <c r="K3" s="35" t="s">
        <v>43</v>
      </c>
    </row>
    <row r="4" spans="1:11" ht="23.25" customHeight="1">
      <c r="A4" s="21" t="s">
        <v>288</v>
      </c>
      <c r="B4" s="24" t="s">
        <v>289</v>
      </c>
      <c r="C4" s="22" t="s">
        <v>290</v>
      </c>
      <c r="D4" s="24" t="s">
        <v>291</v>
      </c>
      <c r="E4" s="24" t="s">
        <v>292</v>
      </c>
      <c r="F4" s="24" t="s">
        <v>293</v>
      </c>
      <c r="G4" s="24" t="s">
        <v>294</v>
      </c>
      <c r="H4" s="24" t="s">
        <v>295</v>
      </c>
      <c r="I4" s="24" t="s">
        <v>296</v>
      </c>
      <c r="J4" s="24" t="s">
        <v>297</v>
      </c>
      <c r="K4" s="43" t="s">
        <v>156</v>
      </c>
    </row>
    <row r="5" spans="1:11" ht="23.25" customHeight="1">
      <c r="A5" s="27">
        <v>1</v>
      </c>
      <c r="B5" s="27">
        <v>2</v>
      </c>
      <c r="C5" s="27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  <c r="K5" s="50">
        <v>11</v>
      </c>
    </row>
    <row r="6" spans="1:11" ht="18" customHeight="1">
      <c r="A6" s="29"/>
      <c r="B6" s="29"/>
      <c r="C6" s="29"/>
      <c r="D6" s="51"/>
      <c r="E6" s="29"/>
      <c r="F6" s="29"/>
      <c r="G6" s="29"/>
      <c r="H6" s="52"/>
      <c r="I6" s="47"/>
      <c r="J6" s="53"/>
      <c r="K6" s="54"/>
    </row>
    <row r="7" spans="1:11" ht="12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2:11" ht="12.75" customHeight="1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1" ht="12.75" customHeight="1">
      <c r="B9" s="19"/>
      <c r="C9" s="19"/>
      <c r="E9" s="19"/>
      <c r="F9" s="19"/>
      <c r="G9" s="19"/>
      <c r="H9" s="19"/>
      <c r="I9" s="19"/>
      <c r="K9" s="19"/>
    </row>
    <row r="10" spans="2:11" ht="12.75" customHeight="1">
      <c r="B10" s="19"/>
      <c r="C10" s="19"/>
      <c r="K10" s="19"/>
    </row>
    <row r="11" spans="2:11" ht="12.75" customHeight="1">
      <c r="B11" s="19"/>
      <c r="C11" s="19"/>
      <c r="K11" s="19"/>
    </row>
    <row r="12" spans="3:11" ht="12.75" customHeight="1">
      <c r="C12" s="19"/>
      <c r="D12" s="19"/>
      <c r="K12" s="19"/>
    </row>
    <row r="13" spans="3:11" ht="12.75" customHeight="1">
      <c r="C13" s="19"/>
      <c r="K13" s="19"/>
    </row>
    <row r="14" spans="3:11" ht="12.75" customHeight="1">
      <c r="C14" s="19"/>
      <c r="K14" s="19"/>
    </row>
    <row r="15" ht="12.75" customHeight="1">
      <c r="D15" s="19"/>
    </row>
    <row r="16" ht="12.75" customHeight="1">
      <c r="D16" s="19"/>
    </row>
    <row r="17" ht="12.75" customHeight="1">
      <c r="D17" s="19"/>
    </row>
    <row r="18" ht="12.75" customHeight="1">
      <c r="D18" s="19"/>
    </row>
    <row r="19" ht="12.75" customHeight="1">
      <c r="D19" s="19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36" t="s">
        <v>33</v>
      </c>
    </row>
    <row r="2" spans="1:15" ht="28.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2"/>
    </row>
    <row r="3" ht="14.25" customHeight="1">
      <c r="O3" s="35" t="s">
        <v>43</v>
      </c>
    </row>
    <row r="4" spans="1:15" ht="28.5" customHeight="1">
      <c r="A4" s="166" t="s">
        <v>298</v>
      </c>
      <c r="B4" s="166"/>
      <c r="C4" s="166"/>
      <c r="D4" s="166" t="s">
        <v>125</v>
      </c>
      <c r="E4" s="166" t="s">
        <v>299</v>
      </c>
      <c r="F4" s="168" t="s">
        <v>300</v>
      </c>
      <c r="G4" s="166" t="s">
        <v>301</v>
      </c>
      <c r="H4" s="166" t="s">
        <v>302</v>
      </c>
      <c r="I4" s="166" t="s">
        <v>303</v>
      </c>
      <c r="J4" s="166" t="s">
        <v>304</v>
      </c>
      <c r="K4" s="166"/>
      <c r="L4" s="166" t="s">
        <v>305</v>
      </c>
      <c r="M4" s="166"/>
      <c r="N4" s="166" t="s">
        <v>306</v>
      </c>
      <c r="O4" s="164" t="s">
        <v>307</v>
      </c>
    </row>
    <row r="5" spans="1:15" ht="28.5" customHeight="1">
      <c r="A5" s="38" t="s">
        <v>308</v>
      </c>
      <c r="B5" s="38" t="s">
        <v>309</v>
      </c>
      <c r="C5" s="38" t="s">
        <v>310</v>
      </c>
      <c r="D5" s="167"/>
      <c r="E5" s="167"/>
      <c r="F5" s="169"/>
      <c r="G5" s="167"/>
      <c r="H5" s="167"/>
      <c r="I5" s="167"/>
      <c r="J5" s="44" t="s">
        <v>308</v>
      </c>
      <c r="K5" s="44" t="s">
        <v>309</v>
      </c>
      <c r="L5" s="44" t="s">
        <v>308</v>
      </c>
      <c r="M5" s="44" t="s">
        <v>309</v>
      </c>
      <c r="N5" s="167"/>
      <c r="O5" s="162"/>
    </row>
    <row r="6" spans="1:15" ht="24.75" customHeight="1">
      <c r="A6" s="39"/>
      <c r="B6" s="39"/>
      <c r="C6" s="39"/>
      <c r="D6" s="39"/>
      <c r="E6" s="29"/>
      <c r="F6" s="40"/>
      <c r="G6" s="41"/>
      <c r="H6" s="41"/>
      <c r="I6" s="45"/>
      <c r="J6" s="46"/>
      <c r="K6" s="47"/>
      <c r="L6" s="47"/>
      <c r="M6" s="47"/>
      <c r="N6" s="48"/>
      <c r="O6" s="49"/>
    </row>
    <row r="7" spans="1:15" ht="26.25" customHeight="1">
      <c r="A7" s="19"/>
      <c r="B7" s="19"/>
      <c r="C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2:15" ht="12.75" customHeight="1">
      <c r="B8" s="19"/>
      <c r="C8" s="19"/>
      <c r="D8" s="19"/>
      <c r="E8" s="19"/>
      <c r="L8" s="19"/>
      <c r="M8" s="19"/>
      <c r="N8" s="19"/>
      <c r="O8" s="19"/>
    </row>
    <row r="9" spans="2:15" ht="12.75" customHeight="1">
      <c r="B9" s="19"/>
      <c r="C9" s="19"/>
      <c r="D9" s="19"/>
      <c r="E9" s="19"/>
      <c r="L9" s="19"/>
      <c r="M9" s="19"/>
      <c r="N9" s="19"/>
      <c r="O9" s="19"/>
    </row>
    <row r="10" spans="3:15" ht="12.75" customHeight="1">
      <c r="C10" s="19"/>
      <c r="D10" s="19"/>
      <c r="L10" s="19"/>
      <c r="M10" s="19"/>
      <c r="N10" s="19"/>
      <c r="O10" s="19"/>
    </row>
    <row r="11" spans="3:15" ht="12.75" customHeight="1">
      <c r="C11" s="19"/>
      <c r="D11" s="19"/>
      <c r="L11" s="19"/>
      <c r="M11" s="19"/>
      <c r="N11" s="19"/>
      <c r="O11" s="19"/>
    </row>
    <row r="12" spans="12:15" ht="12.75" customHeight="1">
      <c r="L12" s="19"/>
      <c r="M12" s="19"/>
      <c r="N12" s="19"/>
      <c r="O12" s="19"/>
    </row>
    <row r="13" spans="9:15" ht="12.75" customHeight="1">
      <c r="I13" s="19"/>
      <c r="J13" s="19"/>
      <c r="K13" s="19"/>
      <c r="L13" s="19"/>
      <c r="M13" s="19"/>
      <c r="N13" s="19"/>
      <c r="O13" s="19"/>
    </row>
    <row r="14" spans="9:14" ht="12.75" customHeight="1">
      <c r="I14" s="19"/>
      <c r="J14" s="19"/>
      <c r="K14" s="19"/>
      <c r="L14" s="19"/>
      <c r="M14" s="19"/>
      <c r="N14" s="19"/>
    </row>
    <row r="15" spans="9:14" ht="12.75" customHeight="1">
      <c r="I15" s="19"/>
      <c r="J15" s="19"/>
      <c r="K15" s="19"/>
      <c r="L15" s="19"/>
      <c r="M15" s="19"/>
      <c r="N15" s="19"/>
    </row>
    <row r="16" spans="8:14" ht="12.75" customHeight="1">
      <c r="H16" s="19"/>
      <c r="N16" s="19"/>
    </row>
    <row r="17" ht="12.75" customHeight="1">
      <c r="H17" s="19"/>
    </row>
    <row r="18" ht="12.75" customHeight="1">
      <c r="H18" s="19"/>
    </row>
  </sheetData>
  <sheetProtection/>
  <mergeCells count="11">
    <mergeCell ref="G4:G5"/>
    <mergeCell ref="H4:H5"/>
    <mergeCell ref="I4:I5"/>
    <mergeCell ref="N4:N5"/>
    <mergeCell ref="O4:O5"/>
    <mergeCell ref="A4:C4"/>
    <mergeCell ref="J4:K4"/>
    <mergeCell ref="L4:M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zoomScalePageLayoutView="0" workbookViewId="0" topLeftCell="F2">
      <selection activeCell="AB16" sqref="AB16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9" style="0" customWidth="1"/>
    <col min="11" max="11" width="8.83203125" style="0" customWidth="1"/>
    <col min="12" max="17" width="9.16015625" style="0" customWidth="1"/>
    <col min="18" max="18" width="11" style="0" customWidth="1"/>
    <col min="19" max="26" width="9.16015625" style="0" customWidth="1"/>
    <col min="27" max="27" width="11" style="0" customWidth="1"/>
  </cols>
  <sheetData>
    <row r="1" ht="12.75" customHeight="1">
      <c r="A1" s="19" t="s">
        <v>35</v>
      </c>
    </row>
    <row r="2" spans="1:29" ht="24.75" customHeight="1">
      <c r="A2" s="180" t="s">
        <v>36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</row>
    <row r="3" ht="12.75" customHeight="1">
      <c r="AC3" s="35" t="s">
        <v>43</v>
      </c>
    </row>
    <row r="4" spans="1:29" ht="20.25" customHeight="1">
      <c r="A4" s="162" t="s">
        <v>125</v>
      </c>
      <c r="B4" s="162" t="s">
        <v>126</v>
      </c>
      <c r="C4" s="172" t="s">
        <v>311</v>
      </c>
      <c r="D4" s="170"/>
      <c r="E4" s="170"/>
      <c r="F4" s="170"/>
      <c r="G4" s="170"/>
      <c r="H4" s="170"/>
      <c r="I4" s="170"/>
      <c r="J4" s="170"/>
      <c r="K4" s="168"/>
      <c r="L4" s="172" t="s">
        <v>312</v>
      </c>
      <c r="M4" s="170"/>
      <c r="N4" s="170"/>
      <c r="O4" s="170"/>
      <c r="P4" s="170"/>
      <c r="Q4" s="170"/>
      <c r="R4" s="170"/>
      <c r="S4" s="170"/>
      <c r="T4" s="168"/>
      <c r="U4" s="172" t="s">
        <v>313</v>
      </c>
      <c r="V4" s="170"/>
      <c r="W4" s="170"/>
      <c r="X4" s="170"/>
      <c r="Y4" s="170"/>
      <c r="Z4" s="170"/>
      <c r="AA4" s="170"/>
      <c r="AB4" s="170"/>
      <c r="AC4" s="168"/>
    </row>
    <row r="5" spans="1:29" ht="20.25" customHeight="1">
      <c r="A5" s="178"/>
      <c r="B5" s="178"/>
      <c r="C5" s="162" t="s">
        <v>127</v>
      </c>
      <c r="D5" s="172" t="s">
        <v>314</v>
      </c>
      <c r="E5" s="170"/>
      <c r="F5" s="170"/>
      <c r="G5" s="170"/>
      <c r="H5" s="170"/>
      <c r="I5" s="168"/>
      <c r="J5" s="167" t="s">
        <v>315</v>
      </c>
      <c r="K5" s="167" t="s">
        <v>316</v>
      </c>
      <c r="L5" s="162" t="s">
        <v>127</v>
      </c>
      <c r="M5" s="172" t="s">
        <v>314</v>
      </c>
      <c r="N5" s="170"/>
      <c r="O5" s="170"/>
      <c r="P5" s="170"/>
      <c r="Q5" s="170"/>
      <c r="R5" s="168"/>
      <c r="S5" s="167" t="s">
        <v>315</v>
      </c>
      <c r="T5" s="167" t="s">
        <v>316</v>
      </c>
      <c r="U5" s="162" t="s">
        <v>127</v>
      </c>
      <c r="V5" s="172" t="s">
        <v>314</v>
      </c>
      <c r="W5" s="170"/>
      <c r="X5" s="170"/>
      <c r="Y5" s="170"/>
      <c r="Z5" s="170"/>
      <c r="AA5" s="168"/>
      <c r="AB5" s="167" t="s">
        <v>315</v>
      </c>
      <c r="AC5" s="167" t="s">
        <v>316</v>
      </c>
    </row>
    <row r="6" spans="1:29" ht="20.25" customHeight="1">
      <c r="A6" s="178"/>
      <c r="B6" s="178"/>
      <c r="C6" s="178"/>
      <c r="D6" s="166" t="s">
        <v>317</v>
      </c>
      <c r="E6" s="166" t="s">
        <v>318</v>
      </c>
      <c r="F6" s="166" t="s">
        <v>319</v>
      </c>
      <c r="G6" s="166" t="s">
        <v>320</v>
      </c>
      <c r="H6" s="166"/>
      <c r="I6" s="166"/>
      <c r="J6" s="176"/>
      <c r="K6" s="176"/>
      <c r="L6" s="178"/>
      <c r="M6" s="166" t="s">
        <v>317</v>
      </c>
      <c r="N6" s="166" t="s">
        <v>318</v>
      </c>
      <c r="O6" s="166" t="s">
        <v>319</v>
      </c>
      <c r="P6" s="166" t="s">
        <v>320</v>
      </c>
      <c r="Q6" s="166"/>
      <c r="R6" s="166"/>
      <c r="S6" s="176"/>
      <c r="T6" s="176"/>
      <c r="U6" s="178"/>
      <c r="V6" s="166" t="s">
        <v>317</v>
      </c>
      <c r="W6" s="166" t="s">
        <v>318</v>
      </c>
      <c r="X6" s="166" t="s">
        <v>319</v>
      </c>
      <c r="Y6" s="166" t="s">
        <v>320</v>
      </c>
      <c r="Z6" s="166"/>
      <c r="AA6" s="166"/>
      <c r="AB6" s="176"/>
      <c r="AC6" s="176"/>
    </row>
    <row r="7" spans="1:29" ht="24" customHeight="1">
      <c r="A7" s="179"/>
      <c r="B7" s="179"/>
      <c r="C7" s="179"/>
      <c r="D7" s="166"/>
      <c r="E7" s="166"/>
      <c r="F7" s="166"/>
      <c r="G7" s="26" t="s">
        <v>317</v>
      </c>
      <c r="H7" s="26" t="s">
        <v>321</v>
      </c>
      <c r="I7" s="26" t="s">
        <v>322</v>
      </c>
      <c r="J7" s="177"/>
      <c r="K7" s="177"/>
      <c r="L7" s="179"/>
      <c r="M7" s="166"/>
      <c r="N7" s="166"/>
      <c r="O7" s="166"/>
      <c r="P7" s="26" t="s">
        <v>317</v>
      </c>
      <c r="Q7" s="26" t="s">
        <v>321</v>
      </c>
      <c r="R7" s="26" t="s">
        <v>322</v>
      </c>
      <c r="S7" s="177"/>
      <c r="T7" s="177"/>
      <c r="U7" s="179"/>
      <c r="V7" s="166"/>
      <c r="W7" s="166"/>
      <c r="X7" s="166"/>
      <c r="Y7" s="26" t="s">
        <v>317</v>
      </c>
      <c r="Z7" s="26" t="s">
        <v>321</v>
      </c>
      <c r="AA7" s="26" t="s">
        <v>322</v>
      </c>
      <c r="AB7" s="177"/>
      <c r="AC7" s="177"/>
    </row>
    <row r="8" spans="1:29" ht="20.25" customHeight="1">
      <c r="A8" s="27" t="s">
        <v>323</v>
      </c>
      <c r="B8" s="27" t="s">
        <v>323</v>
      </c>
      <c r="C8" s="27">
        <v>1</v>
      </c>
      <c r="D8" s="28">
        <v>2</v>
      </c>
      <c r="E8" s="28">
        <v>3</v>
      </c>
      <c r="F8" s="28">
        <v>4</v>
      </c>
      <c r="G8" s="27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27">
        <v>11</v>
      </c>
      <c r="N8" s="27">
        <v>12</v>
      </c>
      <c r="O8" s="27">
        <v>13</v>
      </c>
      <c r="P8" s="27">
        <v>14</v>
      </c>
      <c r="Q8" s="27">
        <v>15</v>
      </c>
      <c r="R8" s="27">
        <v>16</v>
      </c>
      <c r="S8" s="27">
        <v>17</v>
      </c>
      <c r="T8" s="27">
        <v>18</v>
      </c>
      <c r="U8" s="27">
        <v>19</v>
      </c>
      <c r="V8" s="27">
        <v>20</v>
      </c>
      <c r="W8" s="27">
        <v>21</v>
      </c>
      <c r="X8" s="27">
        <v>22</v>
      </c>
      <c r="Y8" s="27">
        <v>23</v>
      </c>
      <c r="Z8" s="27">
        <v>24</v>
      </c>
      <c r="AA8" s="27">
        <v>25</v>
      </c>
      <c r="AB8" s="27">
        <v>26</v>
      </c>
      <c r="AC8" s="27">
        <v>27</v>
      </c>
    </row>
    <row r="9" spans="1:29" ht="20.25" customHeight="1">
      <c r="A9" s="29" t="s">
        <v>140</v>
      </c>
      <c r="B9" s="30" t="s">
        <v>324</v>
      </c>
      <c r="C9" s="31">
        <v>23.8</v>
      </c>
      <c r="D9" s="31">
        <v>23.8</v>
      </c>
      <c r="E9" s="32"/>
      <c r="F9" s="31">
        <v>0.8</v>
      </c>
      <c r="G9" s="31">
        <v>23</v>
      </c>
      <c r="H9" s="32"/>
      <c r="I9" s="31">
        <v>23</v>
      </c>
      <c r="J9" s="32"/>
      <c r="K9" s="34"/>
      <c r="L9" s="31">
        <v>22.65</v>
      </c>
      <c r="M9" s="31">
        <v>22.65</v>
      </c>
      <c r="N9" s="31"/>
      <c r="O9" s="31">
        <v>0.8</v>
      </c>
      <c r="P9" s="31">
        <v>21.85</v>
      </c>
      <c r="Q9" s="31"/>
      <c r="R9" s="31">
        <v>21.85</v>
      </c>
      <c r="S9" s="31"/>
      <c r="T9" s="31"/>
      <c r="U9" s="31">
        <v>-1.15</v>
      </c>
      <c r="V9" s="31">
        <v>-1.15</v>
      </c>
      <c r="W9" s="32"/>
      <c r="X9" s="32"/>
      <c r="Y9" s="31">
        <v>-1.15</v>
      </c>
      <c r="Z9" s="32"/>
      <c r="AA9" s="31">
        <v>-1.15</v>
      </c>
      <c r="AB9" s="32"/>
      <c r="AC9" s="32"/>
    </row>
    <row r="10" spans="1:29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4:29" ht="12.75" customHeight="1">
      <c r="D12" s="19"/>
      <c r="E12" s="19"/>
      <c r="F12" s="19"/>
      <c r="G12" s="19"/>
      <c r="H12" s="19"/>
      <c r="J12" s="19"/>
      <c r="K12" s="19"/>
      <c r="L12" s="19"/>
      <c r="M12" s="19"/>
      <c r="N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4:29" ht="12.75" customHeight="1">
      <c r="D13" s="19"/>
      <c r="L13" s="19"/>
      <c r="M13" s="19"/>
      <c r="O13" s="19"/>
      <c r="AB13" s="19"/>
      <c r="AC13" s="19"/>
    </row>
    <row r="14" spans="12:29" ht="12.75" customHeight="1">
      <c r="L14" s="19"/>
      <c r="M14" s="19"/>
      <c r="AB14" s="19"/>
      <c r="AC14" s="19"/>
    </row>
    <row r="15" spans="4:29" ht="12.75" customHeight="1">
      <c r="D15" s="19"/>
      <c r="L15" s="19"/>
      <c r="M15" s="19"/>
      <c r="AB15" s="19"/>
      <c r="AC15" s="19"/>
    </row>
    <row r="16" spans="12:29" ht="12.75" customHeight="1">
      <c r="L16" s="19"/>
      <c r="M16" s="19"/>
      <c r="N16" s="19"/>
      <c r="AB16" s="19"/>
      <c r="AC16" s="19"/>
    </row>
    <row r="17" spans="13:28" ht="12.75" customHeight="1">
      <c r="M17" s="19"/>
      <c r="N17" s="19"/>
      <c r="AB17" s="19"/>
    </row>
    <row r="18" spans="13:28" ht="12.75" customHeight="1">
      <c r="M18" s="19"/>
      <c r="N18" s="19"/>
      <c r="AA18" s="19"/>
      <c r="AB18" s="19"/>
    </row>
    <row r="19" spans="13:28" ht="12.75" customHeight="1">
      <c r="M19" s="19"/>
      <c r="N19" s="19"/>
      <c r="O19" s="19"/>
      <c r="AA19" s="19"/>
      <c r="AB19" s="19"/>
    </row>
    <row r="20" spans="14:27" ht="12.75" customHeight="1">
      <c r="N20" s="19"/>
      <c r="AA20" s="1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zoomScalePageLayoutView="0" workbookViewId="0" topLeftCell="A25">
      <selection activeCell="D30" sqref="D30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8.33203125" style="0" customWidth="1"/>
    <col min="5" max="5" width="36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24" customHeight="1">
      <c r="A2" s="194" t="s">
        <v>38</v>
      </c>
      <c r="B2" s="194"/>
      <c r="C2" s="194"/>
      <c r="D2" s="194"/>
      <c r="E2" s="194"/>
    </row>
    <row r="3" spans="1:5" ht="12.75" customHeight="1">
      <c r="A3" s="4"/>
      <c r="B3" s="4"/>
      <c r="C3" s="4"/>
      <c r="D3" s="4"/>
      <c r="E3" s="4"/>
    </row>
    <row r="4" spans="1:5" ht="12.75" customHeight="1">
      <c r="A4" s="5"/>
      <c r="B4" s="6"/>
      <c r="C4" s="6"/>
      <c r="D4" s="6"/>
      <c r="E4" s="3"/>
    </row>
    <row r="5" spans="1:5" ht="23.25" customHeight="1">
      <c r="A5" s="192" t="s">
        <v>325</v>
      </c>
      <c r="B5" s="192"/>
      <c r="C5" s="192"/>
      <c r="D5" s="195" t="s">
        <v>326</v>
      </c>
      <c r="E5" s="195"/>
    </row>
    <row r="6" spans="1:5" ht="23.25" customHeight="1">
      <c r="A6" s="196" t="s">
        <v>327</v>
      </c>
      <c r="B6" s="197"/>
      <c r="C6" s="197"/>
      <c r="D6" s="198" t="s">
        <v>139</v>
      </c>
      <c r="E6" s="198"/>
    </row>
    <row r="7" spans="1:5" ht="23.25" customHeight="1">
      <c r="A7" s="182" t="s">
        <v>328</v>
      </c>
      <c r="B7" s="183"/>
      <c r="C7" s="184"/>
      <c r="D7" s="8" t="s">
        <v>329</v>
      </c>
      <c r="E7" s="17">
        <v>37</v>
      </c>
    </row>
    <row r="8" spans="1:5" ht="23.25" customHeight="1">
      <c r="A8" s="185"/>
      <c r="B8" s="186"/>
      <c r="C8" s="187"/>
      <c r="D8" s="8" t="s">
        <v>330</v>
      </c>
      <c r="E8" s="17">
        <v>37</v>
      </c>
    </row>
    <row r="9" spans="1:5" ht="23.25" customHeight="1">
      <c r="A9" s="188"/>
      <c r="B9" s="189"/>
      <c r="C9" s="190"/>
      <c r="D9" s="8" t="s">
        <v>331</v>
      </c>
      <c r="E9" s="8"/>
    </row>
    <row r="10" spans="1:5" ht="33" customHeight="1">
      <c r="A10" s="192" t="s">
        <v>332</v>
      </c>
      <c r="B10" s="181" t="s">
        <v>333</v>
      </c>
      <c r="C10" s="181"/>
      <c r="D10" s="181"/>
      <c r="E10" s="181"/>
    </row>
    <row r="11" spans="1:5" ht="75.75" customHeight="1">
      <c r="A11" s="193"/>
      <c r="B11" s="191" t="s">
        <v>334</v>
      </c>
      <c r="C11" s="191"/>
      <c r="D11" s="191"/>
      <c r="E11" s="191"/>
    </row>
    <row r="12" spans="1:5" ht="29.25" customHeight="1">
      <c r="A12" s="181" t="s">
        <v>335</v>
      </c>
      <c r="B12" s="10" t="s">
        <v>336</v>
      </c>
      <c r="C12" s="10" t="s">
        <v>337</v>
      </c>
      <c r="D12" s="10" t="s">
        <v>338</v>
      </c>
      <c r="E12" s="10" t="s">
        <v>339</v>
      </c>
    </row>
    <row r="13" spans="1:5" ht="23.25" customHeight="1">
      <c r="A13" s="181"/>
      <c r="B13" s="181" t="s">
        <v>340</v>
      </c>
      <c r="C13" s="181" t="s">
        <v>341</v>
      </c>
      <c r="D13" s="8" t="s">
        <v>342</v>
      </c>
      <c r="E13" s="7" t="s">
        <v>343</v>
      </c>
    </row>
    <row r="14" spans="1:5" ht="23.25" customHeight="1">
      <c r="A14" s="181"/>
      <c r="B14" s="192"/>
      <c r="C14" s="181"/>
      <c r="D14" s="8" t="s">
        <v>344</v>
      </c>
      <c r="E14" s="7" t="s">
        <v>345</v>
      </c>
    </row>
    <row r="15" spans="1:5" ht="23.25" customHeight="1">
      <c r="A15" s="181"/>
      <c r="B15" s="192"/>
      <c r="C15" s="181"/>
      <c r="D15" s="8" t="s">
        <v>346</v>
      </c>
      <c r="E15" s="18" t="s">
        <v>347</v>
      </c>
    </row>
    <row r="16" spans="1:5" ht="23.25" customHeight="1">
      <c r="A16" s="181"/>
      <c r="B16" s="192"/>
      <c r="C16" s="181" t="s">
        <v>348</v>
      </c>
      <c r="D16" s="8" t="s">
        <v>349</v>
      </c>
      <c r="E16" s="7" t="s">
        <v>350</v>
      </c>
    </row>
    <row r="17" spans="1:5" ht="23.25" customHeight="1">
      <c r="A17" s="181"/>
      <c r="B17" s="192"/>
      <c r="C17" s="181"/>
      <c r="D17" s="8" t="s">
        <v>351</v>
      </c>
      <c r="E17" s="7" t="s">
        <v>352</v>
      </c>
    </row>
    <row r="18" spans="1:5" ht="23.25" customHeight="1">
      <c r="A18" s="181"/>
      <c r="B18" s="192"/>
      <c r="C18" s="181"/>
      <c r="D18" s="8" t="s">
        <v>353</v>
      </c>
      <c r="E18" s="11">
        <v>1</v>
      </c>
    </row>
    <row r="19" spans="1:5" ht="23.25" customHeight="1">
      <c r="A19" s="181"/>
      <c r="B19" s="192"/>
      <c r="C19" s="181" t="s">
        <v>354</v>
      </c>
      <c r="D19" s="8" t="s">
        <v>355</v>
      </c>
      <c r="E19" s="11">
        <v>1</v>
      </c>
    </row>
    <row r="20" spans="1:5" ht="23.25" customHeight="1">
      <c r="A20" s="181"/>
      <c r="B20" s="192"/>
      <c r="C20" s="181"/>
      <c r="D20" s="8" t="s">
        <v>356</v>
      </c>
      <c r="E20" s="7" t="s">
        <v>357</v>
      </c>
    </row>
    <row r="21" spans="1:5" ht="23.25" customHeight="1">
      <c r="A21" s="181"/>
      <c r="B21" s="192"/>
      <c r="C21" s="181"/>
      <c r="D21" s="8" t="s">
        <v>358</v>
      </c>
      <c r="E21" s="7" t="s">
        <v>359</v>
      </c>
    </row>
    <row r="22" spans="1:5" ht="23.25" customHeight="1">
      <c r="A22" s="181"/>
      <c r="B22" s="192"/>
      <c r="C22" s="181" t="s">
        <v>360</v>
      </c>
      <c r="D22" s="8" t="s">
        <v>361</v>
      </c>
      <c r="E22" s="7" t="s">
        <v>362</v>
      </c>
    </row>
    <row r="23" spans="1:5" ht="23.25" customHeight="1">
      <c r="A23" s="181"/>
      <c r="B23" s="192"/>
      <c r="C23" s="181"/>
      <c r="D23" s="8" t="s">
        <v>351</v>
      </c>
      <c r="E23" s="7" t="s">
        <v>363</v>
      </c>
    </row>
    <row r="24" spans="1:5" ht="23.25" customHeight="1">
      <c r="A24" s="181"/>
      <c r="B24" s="192"/>
      <c r="C24" s="181"/>
      <c r="D24" s="8" t="s">
        <v>358</v>
      </c>
      <c r="E24" s="7" t="s">
        <v>364</v>
      </c>
    </row>
    <row r="25" spans="1:5" ht="23.25" customHeight="1">
      <c r="A25" s="181"/>
      <c r="B25" s="181" t="s">
        <v>365</v>
      </c>
      <c r="C25" s="10" t="s">
        <v>366</v>
      </c>
      <c r="D25" s="16" t="s">
        <v>367</v>
      </c>
      <c r="E25" s="7" t="s">
        <v>368</v>
      </c>
    </row>
    <row r="26" spans="1:5" ht="23.25" customHeight="1">
      <c r="A26" s="181"/>
      <c r="B26" s="192"/>
      <c r="C26" s="181" t="s">
        <v>369</v>
      </c>
      <c r="D26" s="8" t="s">
        <v>370</v>
      </c>
      <c r="E26" s="7" t="s">
        <v>371</v>
      </c>
    </row>
    <row r="27" spans="1:5" ht="23.25" customHeight="1">
      <c r="A27" s="181"/>
      <c r="B27" s="192"/>
      <c r="C27" s="181"/>
      <c r="D27" s="8" t="s">
        <v>372</v>
      </c>
      <c r="E27" s="7" t="s">
        <v>373</v>
      </c>
    </row>
    <row r="28" spans="1:5" ht="23.25" customHeight="1">
      <c r="A28" s="181"/>
      <c r="B28" s="192"/>
      <c r="C28" s="181"/>
      <c r="D28" s="8" t="s">
        <v>374</v>
      </c>
      <c r="E28" s="7" t="s">
        <v>375</v>
      </c>
    </row>
    <row r="29" spans="1:5" ht="23.25" customHeight="1">
      <c r="A29" s="181"/>
      <c r="B29" s="192"/>
      <c r="C29" s="10" t="s">
        <v>376</v>
      </c>
      <c r="D29" s="8" t="s">
        <v>367</v>
      </c>
      <c r="E29" s="7" t="s">
        <v>368</v>
      </c>
    </row>
    <row r="30" spans="1:5" ht="23.25" customHeight="1">
      <c r="A30" s="181"/>
      <c r="B30" s="192"/>
      <c r="C30" s="181" t="s">
        <v>377</v>
      </c>
      <c r="D30" s="8" t="s">
        <v>378</v>
      </c>
      <c r="E30" s="7" t="s">
        <v>368</v>
      </c>
    </row>
    <row r="31" spans="1:5" ht="23.25" customHeight="1">
      <c r="A31" s="181"/>
      <c r="B31" s="192"/>
      <c r="C31" s="181"/>
      <c r="D31" s="8" t="s">
        <v>379</v>
      </c>
      <c r="E31" s="7" t="s">
        <v>368</v>
      </c>
    </row>
    <row r="32" spans="1:5" ht="23.25" customHeight="1">
      <c r="A32" s="181"/>
      <c r="B32" s="192"/>
      <c r="C32" s="181"/>
      <c r="D32" s="8" t="s">
        <v>380</v>
      </c>
      <c r="E32" s="7" t="s">
        <v>368</v>
      </c>
    </row>
    <row r="33" spans="1:5" ht="23.25" customHeight="1">
      <c r="A33" s="181"/>
      <c r="B33" s="181" t="s">
        <v>381</v>
      </c>
      <c r="C33" s="181" t="s">
        <v>382</v>
      </c>
      <c r="D33" s="8" t="s">
        <v>383</v>
      </c>
      <c r="E33" s="7" t="s">
        <v>384</v>
      </c>
    </row>
    <row r="34" spans="1:5" ht="23.25" customHeight="1">
      <c r="A34" s="181"/>
      <c r="B34" s="181"/>
      <c r="C34" s="181"/>
      <c r="D34" s="8" t="s">
        <v>385</v>
      </c>
      <c r="E34" s="7" t="s">
        <v>350</v>
      </c>
    </row>
    <row r="35" spans="1:5" ht="23.25" customHeight="1">
      <c r="A35" s="181"/>
      <c r="B35" s="181"/>
      <c r="C35" s="181"/>
      <c r="D35" s="8" t="s">
        <v>386</v>
      </c>
      <c r="E35" s="7" t="s">
        <v>387</v>
      </c>
    </row>
  </sheetData>
  <sheetProtection/>
  <mergeCells count="20">
    <mergeCell ref="C13:C15"/>
    <mergeCell ref="C16:C18"/>
    <mergeCell ref="C19:C21"/>
    <mergeCell ref="C22:C24"/>
    <mergeCell ref="A2:E2"/>
    <mergeCell ref="A5:C5"/>
    <mergeCell ref="D5:E5"/>
    <mergeCell ref="A6:C6"/>
    <mergeCell ref="D6:E6"/>
    <mergeCell ref="B10:E10"/>
    <mergeCell ref="C26:C28"/>
    <mergeCell ref="C30:C32"/>
    <mergeCell ref="C33:C35"/>
    <mergeCell ref="A7:C9"/>
    <mergeCell ref="B11:E11"/>
    <mergeCell ref="A10:A11"/>
    <mergeCell ref="A12:A35"/>
    <mergeCell ref="B13:B24"/>
    <mergeCell ref="B25:B32"/>
    <mergeCell ref="B33:B3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E39" sqref="E39:F39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5" width="22" style="0" customWidth="1"/>
    <col min="6" max="6" width="24.16015625" style="0" customWidth="1"/>
    <col min="7" max="7" width="15.5" style="0" customWidth="1"/>
    <col min="8" max="8" width="18" style="0" customWidth="1"/>
  </cols>
  <sheetData>
    <row r="1" spans="1:8" ht="12.75" customHeight="1">
      <c r="A1" s="1" t="s">
        <v>39</v>
      </c>
      <c r="B1" s="13"/>
      <c r="C1" s="13"/>
      <c r="D1" s="13"/>
      <c r="E1" s="14"/>
      <c r="F1" s="14"/>
      <c r="G1" s="14"/>
      <c r="H1" s="14"/>
    </row>
    <row r="2" spans="1:8" ht="36" customHeight="1">
      <c r="A2" s="213" t="s">
        <v>40</v>
      </c>
      <c r="B2" s="213"/>
      <c r="C2" s="213"/>
      <c r="D2" s="213"/>
      <c r="E2" s="213"/>
      <c r="F2" s="213"/>
      <c r="G2" s="213"/>
      <c r="H2" s="213"/>
    </row>
    <row r="3" spans="1:8" ht="12.75" customHeight="1">
      <c r="A3" s="214"/>
      <c r="B3" s="214"/>
      <c r="C3" s="214"/>
      <c r="D3" s="214"/>
      <c r="E3" s="214"/>
      <c r="F3" s="214"/>
      <c r="G3" s="214"/>
      <c r="H3" s="214"/>
    </row>
    <row r="4" spans="1:8" ht="12.75" customHeight="1">
      <c r="A4" s="5"/>
      <c r="B4" s="5"/>
      <c r="C4" s="5"/>
      <c r="D4" s="5"/>
      <c r="E4" s="14"/>
      <c r="F4" s="14"/>
      <c r="G4" s="14"/>
      <c r="H4" s="14"/>
    </row>
    <row r="5" spans="1:8" ht="21" customHeight="1">
      <c r="A5" s="181" t="s">
        <v>388</v>
      </c>
      <c r="B5" s="181"/>
      <c r="C5" s="181"/>
      <c r="D5" s="181" t="s">
        <v>139</v>
      </c>
      <c r="E5" s="181"/>
      <c r="F5" s="181"/>
      <c r="G5" s="181"/>
      <c r="H5" s="181"/>
    </row>
    <row r="6" spans="1:8" ht="21" customHeight="1">
      <c r="A6" s="181" t="s">
        <v>389</v>
      </c>
      <c r="B6" s="181" t="s">
        <v>390</v>
      </c>
      <c r="C6" s="181"/>
      <c r="D6" s="192" t="s">
        <v>391</v>
      </c>
      <c r="E6" s="192"/>
      <c r="F6" s="192" t="s">
        <v>392</v>
      </c>
      <c r="G6" s="192"/>
      <c r="H6" s="192"/>
    </row>
    <row r="7" spans="1:8" ht="21" customHeight="1">
      <c r="A7" s="181"/>
      <c r="B7" s="181"/>
      <c r="C7" s="181"/>
      <c r="D7" s="192"/>
      <c r="E7" s="192"/>
      <c r="F7" s="7" t="s">
        <v>393</v>
      </c>
      <c r="G7" s="7" t="s">
        <v>128</v>
      </c>
      <c r="H7" s="7" t="s">
        <v>394</v>
      </c>
    </row>
    <row r="8" spans="1:8" ht="21" customHeight="1">
      <c r="A8" s="181"/>
      <c r="B8" s="192" t="s">
        <v>395</v>
      </c>
      <c r="C8" s="192"/>
      <c r="D8" s="192" t="s">
        <v>396</v>
      </c>
      <c r="E8" s="192"/>
      <c r="F8" s="12">
        <v>274.41</v>
      </c>
      <c r="G8" s="12">
        <v>274.41</v>
      </c>
      <c r="H8" s="12"/>
    </row>
    <row r="9" spans="1:8" ht="21" customHeight="1">
      <c r="A9" s="181"/>
      <c r="B9" s="192" t="s">
        <v>397</v>
      </c>
      <c r="C9" s="192"/>
      <c r="D9" s="192" t="s">
        <v>398</v>
      </c>
      <c r="E9" s="192"/>
      <c r="F9" s="15">
        <v>28</v>
      </c>
      <c r="G9" s="15">
        <v>28</v>
      </c>
      <c r="H9" s="12"/>
    </row>
    <row r="10" spans="1:8" ht="21" customHeight="1">
      <c r="A10" s="181"/>
      <c r="B10" s="192" t="s">
        <v>399</v>
      </c>
      <c r="C10" s="192"/>
      <c r="D10" s="192" t="s">
        <v>400</v>
      </c>
      <c r="E10" s="192"/>
      <c r="F10" s="15">
        <v>25</v>
      </c>
      <c r="G10" s="15">
        <v>25</v>
      </c>
      <c r="H10" s="12"/>
    </row>
    <row r="11" spans="1:8" ht="21" customHeight="1">
      <c r="A11" s="181"/>
      <c r="B11" s="192" t="s">
        <v>401</v>
      </c>
      <c r="C11" s="192"/>
      <c r="D11" s="192" t="s">
        <v>402</v>
      </c>
      <c r="E11" s="192"/>
      <c r="F11" s="15">
        <v>4</v>
      </c>
      <c r="G11" s="15">
        <v>4</v>
      </c>
      <c r="H11" s="12"/>
    </row>
    <row r="12" spans="1:8" ht="27" customHeight="1">
      <c r="A12" s="181"/>
      <c r="B12" s="192" t="s">
        <v>403</v>
      </c>
      <c r="C12" s="192"/>
      <c r="D12" s="192" t="s">
        <v>404</v>
      </c>
      <c r="E12" s="192"/>
      <c r="F12" s="15">
        <v>8</v>
      </c>
      <c r="G12" s="15">
        <v>8</v>
      </c>
      <c r="H12" s="12"/>
    </row>
    <row r="13" spans="1:8" ht="21" customHeight="1">
      <c r="A13" s="181"/>
      <c r="B13" s="211" t="s">
        <v>405</v>
      </c>
      <c r="C13" s="211"/>
      <c r="D13" s="211" t="s">
        <v>406</v>
      </c>
      <c r="E13" s="211"/>
      <c r="F13" s="15">
        <v>6</v>
      </c>
      <c r="G13" s="15">
        <v>6</v>
      </c>
      <c r="H13" s="12"/>
    </row>
    <row r="14" spans="1:8" ht="21" customHeight="1">
      <c r="A14" s="181"/>
      <c r="B14" s="181" t="s">
        <v>407</v>
      </c>
      <c r="C14" s="181"/>
      <c r="D14" s="181"/>
      <c r="E14" s="192"/>
      <c r="F14" s="12">
        <v>345.41</v>
      </c>
      <c r="G14" s="12">
        <v>345.41</v>
      </c>
      <c r="H14" s="12"/>
    </row>
    <row r="15" spans="1:8" ht="103.5" customHeight="1">
      <c r="A15" s="7" t="s">
        <v>408</v>
      </c>
      <c r="B15" s="212" t="s">
        <v>409</v>
      </c>
      <c r="C15" s="212"/>
      <c r="D15" s="212"/>
      <c r="E15" s="212"/>
      <c r="F15" s="212"/>
      <c r="G15" s="212"/>
      <c r="H15" s="212"/>
    </row>
    <row r="16" spans="1:8" ht="21" customHeight="1">
      <c r="A16" s="181" t="s">
        <v>410</v>
      </c>
      <c r="B16" s="7" t="s">
        <v>411</v>
      </c>
      <c r="C16" s="192" t="s">
        <v>337</v>
      </c>
      <c r="D16" s="192"/>
      <c r="E16" s="192" t="s">
        <v>338</v>
      </c>
      <c r="F16" s="192"/>
      <c r="G16" s="192" t="s">
        <v>339</v>
      </c>
      <c r="H16" s="192"/>
    </row>
    <row r="17" spans="1:8" ht="21" customHeight="1">
      <c r="A17" s="192"/>
      <c r="B17" s="192" t="s">
        <v>412</v>
      </c>
      <c r="C17" s="192" t="s">
        <v>341</v>
      </c>
      <c r="D17" s="192"/>
      <c r="E17" s="205" t="s">
        <v>413</v>
      </c>
      <c r="F17" s="205"/>
      <c r="G17" s="192" t="s">
        <v>414</v>
      </c>
      <c r="H17" s="192"/>
    </row>
    <row r="18" spans="1:8" ht="21" customHeight="1">
      <c r="A18" s="192"/>
      <c r="B18" s="192"/>
      <c r="C18" s="192"/>
      <c r="D18" s="192"/>
      <c r="E18" s="205" t="s">
        <v>415</v>
      </c>
      <c r="F18" s="205"/>
      <c r="G18" s="192" t="s">
        <v>416</v>
      </c>
      <c r="H18" s="192"/>
    </row>
    <row r="19" spans="1:8" ht="21" customHeight="1">
      <c r="A19" s="192"/>
      <c r="B19" s="192"/>
      <c r="C19" s="192"/>
      <c r="D19" s="192"/>
      <c r="E19" s="205" t="s">
        <v>417</v>
      </c>
      <c r="F19" s="205"/>
      <c r="G19" s="206" t="s">
        <v>418</v>
      </c>
      <c r="H19" s="207"/>
    </row>
    <row r="20" spans="1:8" ht="21" customHeight="1">
      <c r="A20" s="192"/>
      <c r="B20" s="192"/>
      <c r="C20" s="192"/>
      <c r="D20" s="192"/>
      <c r="E20" s="205" t="s">
        <v>419</v>
      </c>
      <c r="F20" s="205"/>
      <c r="G20" s="192" t="s">
        <v>420</v>
      </c>
      <c r="H20" s="192"/>
    </row>
    <row r="21" spans="1:8" ht="21" customHeight="1">
      <c r="A21" s="192"/>
      <c r="B21" s="192"/>
      <c r="C21" s="192"/>
      <c r="D21" s="192"/>
      <c r="E21" s="205" t="s">
        <v>421</v>
      </c>
      <c r="F21" s="205"/>
      <c r="G21" s="206" t="s">
        <v>422</v>
      </c>
      <c r="H21" s="207"/>
    </row>
    <row r="22" spans="1:8" ht="21" customHeight="1">
      <c r="A22" s="192"/>
      <c r="B22" s="192"/>
      <c r="C22" s="181" t="s">
        <v>348</v>
      </c>
      <c r="D22" s="181"/>
      <c r="E22" s="205" t="s">
        <v>423</v>
      </c>
      <c r="F22" s="205"/>
      <c r="G22" s="210">
        <v>1</v>
      </c>
      <c r="H22" s="192"/>
    </row>
    <row r="23" spans="1:8" ht="21" customHeight="1">
      <c r="A23" s="192"/>
      <c r="B23" s="192"/>
      <c r="C23" s="181"/>
      <c r="D23" s="181"/>
      <c r="E23" s="205" t="s">
        <v>424</v>
      </c>
      <c r="F23" s="205"/>
      <c r="G23" s="210">
        <v>1</v>
      </c>
      <c r="H23" s="192"/>
    </row>
    <row r="24" spans="1:8" ht="21" customHeight="1">
      <c r="A24" s="192"/>
      <c r="B24" s="192"/>
      <c r="C24" s="181"/>
      <c r="D24" s="181"/>
      <c r="E24" s="205" t="s">
        <v>425</v>
      </c>
      <c r="F24" s="205"/>
      <c r="G24" s="206" t="s">
        <v>426</v>
      </c>
      <c r="H24" s="207"/>
    </row>
    <row r="25" spans="1:8" ht="21" customHeight="1">
      <c r="A25" s="192"/>
      <c r="B25" s="192"/>
      <c r="C25" s="181" t="s">
        <v>354</v>
      </c>
      <c r="D25" s="181"/>
      <c r="E25" s="205" t="s">
        <v>427</v>
      </c>
      <c r="F25" s="205"/>
      <c r="G25" s="205" t="s">
        <v>428</v>
      </c>
      <c r="H25" s="205"/>
    </row>
    <row r="26" spans="1:8" ht="21" customHeight="1">
      <c r="A26" s="192"/>
      <c r="B26" s="192"/>
      <c r="C26" s="181"/>
      <c r="D26" s="181"/>
      <c r="E26" s="205" t="s">
        <v>429</v>
      </c>
      <c r="F26" s="205"/>
      <c r="G26" s="205" t="s">
        <v>430</v>
      </c>
      <c r="H26" s="205"/>
    </row>
    <row r="27" spans="1:8" ht="21" customHeight="1">
      <c r="A27" s="192"/>
      <c r="B27" s="192"/>
      <c r="C27" s="181"/>
      <c r="D27" s="181"/>
      <c r="E27" s="205" t="s">
        <v>431</v>
      </c>
      <c r="F27" s="205"/>
      <c r="G27" s="205" t="s">
        <v>432</v>
      </c>
      <c r="H27" s="205"/>
    </row>
    <row r="28" spans="1:8" ht="21" customHeight="1">
      <c r="A28" s="192"/>
      <c r="B28" s="192"/>
      <c r="C28" s="181" t="s">
        <v>360</v>
      </c>
      <c r="D28" s="181"/>
      <c r="E28" s="205" t="s">
        <v>433</v>
      </c>
      <c r="F28" s="205"/>
      <c r="G28" s="205" t="s">
        <v>434</v>
      </c>
      <c r="H28" s="205"/>
    </row>
    <row r="29" spans="1:8" ht="21" customHeight="1">
      <c r="A29" s="192"/>
      <c r="B29" s="192" t="s">
        <v>435</v>
      </c>
      <c r="C29" s="181" t="s">
        <v>366</v>
      </c>
      <c r="D29" s="181"/>
      <c r="E29" s="204" t="s">
        <v>367</v>
      </c>
      <c r="F29" s="205"/>
      <c r="G29" s="205" t="s">
        <v>368</v>
      </c>
      <c r="H29" s="205"/>
    </row>
    <row r="30" spans="1:8" ht="21" customHeight="1">
      <c r="A30" s="192"/>
      <c r="B30" s="192"/>
      <c r="C30" s="181" t="s">
        <v>369</v>
      </c>
      <c r="D30" s="181"/>
      <c r="E30" s="204" t="s">
        <v>436</v>
      </c>
      <c r="F30" s="205"/>
      <c r="G30" s="205"/>
      <c r="H30" s="205"/>
    </row>
    <row r="31" spans="1:8" ht="21" customHeight="1">
      <c r="A31" s="192"/>
      <c r="B31" s="192"/>
      <c r="C31" s="181"/>
      <c r="D31" s="181"/>
      <c r="E31" s="204" t="s">
        <v>437</v>
      </c>
      <c r="F31" s="205"/>
      <c r="G31" s="206" t="s">
        <v>438</v>
      </c>
      <c r="H31" s="207"/>
    </row>
    <row r="32" spans="1:8" ht="21" customHeight="1">
      <c r="A32" s="192"/>
      <c r="B32" s="192"/>
      <c r="C32" s="181"/>
      <c r="D32" s="181"/>
      <c r="E32" s="204" t="s">
        <v>439</v>
      </c>
      <c r="F32" s="205"/>
      <c r="G32" s="192" t="s">
        <v>440</v>
      </c>
      <c r="H32" s="192"/>
    </row>
    <row r="33" spans="1:8" ht="21" customHeight="1">
      <c r="A33" s="192"/>
      <c r="B33" s="192"/>
      <c r="C33" s="181" t="s">
        <v>376</v>
      </c>
      <c r="D33" s="181"/>
      <c r="E33" s="204" t="s">
        <v>367</v>
      </c>
      <c r="F33" s="205"/>
      <c r="G33" s="205" t="s">
        <v>368</v>
      </c>
      <c r="H33" s="205"/>
    </row>
    <row r="34" spans="1:8" ht="21" customHeight="1">
      <c r="A34" s="192"/>
      <c r="B34" s="192"/>
      <c r="C34" s="181" t="s">
        <v>377</v>
      </c>
      <c r="D34" s="181"/>
      <c r="E34" s="208" t="s">
        <v>441</v>
      </c>
      <c r="F34" s="209"/>
      <c r="G34" s="205" t="s">
        <v>368</v>
      </c>
      <c r="H34" s="205"/>
    </row>
    <row r="35" spans="1:8" ht="21" customHeight="1">
      <c r="A35" s="192"/>
      <c r="B35" s="192"/>
      <c r="C35" s="181"/>
      <c r="D35" s="181"/>
      <c r="E35" s="208" t="s">
        <v>442</v>
      </c>
      <c r="F35" s="209"/>
      <c r="G35" s="205" t="s">
        <v>368</v>
      </c>
      <c r="H35" s="205"/>
    </row>
    <row r="36" spans="1:8" ht="21" customHeight="1">
      <c r="A36" s="192"/>
      <c r="B36" s="192"/>
      <c r="C36" s="181"/>
      <c r="D36" s="181"/>
      <c r="E36" s="208" t="s">
        <v>443</v>
      </c>
      <c r="F36" s="209"/>
      <c r="G36" s="205" t="s">
        <v>368</v>
      </c>
      <c r="H36" s="205"/>
    </row>
    <row r="37" spans="1:8" ht="21" customHeight="1">
      <c r="A37" s="192"/>
      <c r="B37" s="181" t="s">
        <v>444</v>
      </c>
      <c r="C37" s="182" t="s">
        <v>382</v>
      </c>
      <c r="D37" s="199"/>
      <c r="E37" s="204" t="s">
        <v>445</v>
      </c>
      <c r="F37" s="205"/>
      <c r="G37" s="206" t="s">
        <v>438</v>
      </c>
      <c r="H37" s="207"/>
    </row>
    <row r="38" spans="1:8" ht="21" customHeight="1">
      <c r="A38" s="192"/>
      <c r="B38" s="181"/>
      <c r="C38" s="200"/>
      <c r="D38" s="201"/>
      <c r="E38" s="204" t="s">
        <v>446</v>
      </c>
      <c r="F38" s="205"/>
      <c r="G38" s="206" t="s">
        <v>438</v>
      </c>
      <c r="H38" s="207"/>
    </row>
    <row r="39" spans="1:8" ht="21" customHeight="1">
      <c r="A39" s="192"/>
      <c r="B39" s="181"/>
      <c r="C39" s="200"/>
      <c r="D39" s="201"/>
      <c r="E39" s="204" t="s">
        <v>447</v>
      </c>
      <c r="F39" s="205"/>
      <c r="G39" s="206" t="s">
        <v>448</v>
      </c>
      <c r="H39" s="207"/>
    </row>
    <row r="40" spans="1:8" ht="21" customHeight="1">
      <c r="A40" s="192"/>
      <c r="B40" s="181"/>
      <c r="C40" s="202"/>
      <c r="D40" s="203"/>
      <c r="E40" s="205" t="s">
        <v>449</v>
      </c>
      <c r="F40" s="205"/>
      <c r="G40" s="206" t="s">
        <v>438</v>
      </c>
      <c r="H40" s="207"/>
    </row>
  </sheetData>
  <sheetProtection/>
  <mergeCells count="86">
    <mergeCell ref="D11:E11"/>
    <mergeCell ref="A2:H2"/>
    <mergeCell ref="A3:H3"/>
    <mergeCell ref="A5:C5"/>
    <mergeCell ref="D5:H5"/>
    <mergeCell ref="F6:H6"/>
    <mergeCell ref="B8:C8"/>
    <mergeCell ref="D8:E8"/>
    <mergeCell ref="D6:E7"/>
    <mergeCell ref="A6:A14"/>
    <mergeCell ref="D12:E12"/>
    <mergeCell ref="B13:C13"/>
    <mergeCell ref="D13:E13"/>
    <mergeCell ref="B14:E14"/>
    <mergeCell ref="B15:H15"/>
    <mergeCell ref="B9:C9"/>
    <mergeCell ref="D9:E9"/>
    <mergeCell ref="B10:C10"/>
    <mergeCell ref="D10:E10"/>
    <mergeCell ref="B11:C11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G27:H27"/>
    <mergeCell ref="E22:F22"/>
    <mergeCell ref="G22:H22"/>
    <mergeCell ref="E23:F23"/>
    <mergeCell ref="G23:H23"/>
    <mergeCell ref="E24:F24"/>
    <mergeCell ref="G24:H24"/>
    <mergeCell ref="E28:F28"/>
    <mergeCell ref="G28:H28"/>
    <mergeCell ref="C29:D29"/>
    <mergeCell ref="E29:F29"/>
    <mergeCell ref="G29:H29"/>
    <mergeCell ref="E25:F25"/>
    <mergeCell ref="G25:H25"/>
    <mergeCell ref="E26:F26"/>
    <mergeCell ref="G26:H26"/>
    <mergeCell ref="E27:F27"/>
    <mergeCell ref="C34:D36"/>
    <mergeCell ref="E30:F30"/>
    <mergeCell ref="G30:H30"/>
    <mergeCell ref="E31:F31"/>
    <mergeCell ref="G31:H31"/>
    <mergeCell ref="E32:F32"/>
    <mergeCell ref="G32:H32"/>
    <mergeCell ref="G37:H37"/>
    <mergeCell ref="E38:F38"/>
    <mergeCell ref="G38:H38"/>
    <mergeCell ref="C33:D33"/>
    <mergeCell ref="E33:F33"/>
    <mergeCell ref="G33:H33"/>
    <mergeCell ref="E34:F34"/>
    <mergeCell ref="G34:H34"/>
    <mergeCell ref="E35:F35"/>
    <mergeCell ref="G35:H35"/>
    <mergeCell ref="A16:A40"/>
    <mergeCell ref="B17:B28"/>
    <mergeCell ref="B29:B36"/>
    <mergeCell ref="B37:B40"/>
    <mergeCell ref="B6:C7"/>
    <mergeCell ref="C28:D28"/>
    <mergeCell ref="C16:D16"/>
    <mergeCell ref="C17:D21"/>
    <mergeCell ref="B12:C12"/>
    <mergeCell ref="C22:D24"/>
    <mergeCell ref="C25:D27"/>
    <mergeCell ref="C30:D32"/>
    <mergeCell ref="C37:D40"/>
    <mergeCell ref="E39:F39"/>
    <mergeCell ref="G39:H39"/>
    <mergeCell ref="E40:F40"/>
    <mergeCell ref="G40:H40"/>
    <mergeCell ref="E36:F36"/>
    <mergeCell ref="G36:H36"/>
    <mergeCell ref="E37:F3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zoomScalePageLayoutView="0" workbookViewId="0" topLeftCell="A1">
      <selection activeCell="L12" sqref="L12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6.33203125" style="0" customWidth="1"/>
    <col min="4" max="4" width="44.5" style="0" customWidth="1"/>
    <col min="5" max="5" width="26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5.5" customHeight="1">
      <c r="A2" s="194" t="s">
        <v>42</v>
      </c>
      <c r="B2" s="194"/>
      <c r="C2" s="194"/>
      <c r="D2" s="194"/>
      <c r="E2" s="194"/>
    </row>
    <row r="3" spans="1:5" ht="28.5" customHeight="1">
      <c r="A3" s="4"/>
      <c r="B3" s="4"/>
      <c r="C3" s="4"/>
      <c r="D3" s="4"/>
      <c r="E3" s="4"/>
    </row>
    <row r="4" spans="1:5" ht="16.5" customHeight="1">
      <c r="A4" s="5"/>
      <c r="B4" s="6"/>
      <c r="C4" s="6"/>
      <c r="D4" s="6"/>
      <c r="E4" s="3"/>
    </row>
    <row r="5" spans="1:5" ht="28.5" customHeight="1">
      <c r="A5" s="192" t="s">
        <v>325</v>
      </c>
      <c r="B5" s="192"/>
      <c r="C5" s="192"/>
      <c r="D5" s="215" t="s">
        <v>472</v>
      </c>
      <c r="E5" s="195"/>
    </row>
    <row r="6" spans="1:5" ht="28.5" customHeight="1">
      <c r="A6" s="196" t="s">
        <v>327</v>
      </c>
      <c r="B6" s="197"/>
      <c r="C6" s="197"/>
      <c r="D6" s="198" t="s">
        <v>139</v>
      </c>
      <c r="E6" s="198"/>
    </row>
    <row r="7" spans="1:5" ht="28.5" customHeight="1">
      <c r="A7" s="182" t="s">
        <v>328</v>
      </c>
      <c r="B7" s="183"/>
      <c r="C7" s="184"/>
      <c r="D7" s="8" t="s">
        <v>329</v>
      </c>
      <c r="E7" s="9">
        <v>71</v>
      </c>
    </row>
    <row r="8" spans="1:5" ht="28.5" customHeight="1">
      <c r="A8" s="185"/>
      <c r="B8" s="186"/>
      <c r="C8" s="187"/>
      <c r="D8" s="8" t="s">
        <v>330</v>
      </c>
      <c r="E8" s="9">
        <v>71</v>
      </c>
    </row>
    <row r="9" spans="1:5" ht="28.5" customHeight="1">
      <c r="A9" s="188"/>
      <c r="B9" s="189"/>
      <c r="C9" s="190"/>
      <c r="D9" s="8" t="s">
        <v>331</v>
      </c>
      <c r="E9" s="8"/>
    </row>
    <row r="10" spans="1:5" ht="28.5" customHeight="1">
      <c r="A10" s="192" t="s">
        <v>332</v>
      </c>
      <c r="B10" s="181" t="s">
        <v>333</v>
      </c>
      <c r="C10" s="181"/>
      <c r="D10" s="181"/>
      <c r="E10" s="181"/>
    </row>
    <row r="11" spans="1:5" ht="94.5" customHeight="1">
      <c r="A11" s="193"/>
      <c r="B11" s="191" t="s">
        <v>450</v>
      </c>
      <c r="C11" s="191"/>
      <c r="D11" s="191"/>
      <c r="E11" s="191"/>
    </row>
    <row r="12" spans="1:5" ht="28.5" customHeight="1">
      <c r="A12" s="181" t="s">
        <v>335</v>
      </c>
      <c r="B12" s="10" t="s">
        <v>336</v>
      </c>
      <c r="C12" s="10" t="s">
        <v>337</v>
      </c>
      <c r="D12" s="10" t="s">
        <v>338</v>
      </c>
      <c r="E12" s="10" t="s">
        <v>339</v>
      </c>
    </row>
    <row r="13" spans="1:5" ht="28.5" customHeight="1">
      <c r="A13" s="181"/>
      <c r="B13" s="181" t="s">
        <v>340</v>
      </c>
      <c r="C13" s="181" t="s">
        <v>341</v>
      </c>
      <c r="D13" s="8" t="s">
        <v>342</v>
      </c>
      <c r="E13" s="7" t="s">
        <v>451</v>
      </c>
    </row>
    <row r="14" spans="1:5" ht="28.5" customHeight="1">
      <c r="A14" s="181"/>
      <c r="B14" s="192"/>
      <c r="C14" s="181"/>
      <c r="D14" s="8" t="s">
        <v>452</v>
      </c>
      <c r="E14" s="7" t="s">
        <v>453</v>
      </c>
    </row>
    <row r="15" spans="1:5" ht="28.5" customHeight="1">
      <c r="A15" s="181"/>
      <c r="B15" s="192"/>
      <c r="C15" s="181"/>
      <c r="D15" s="8" t="s">
        <v>454</v>
      </c>
      <c r="E15" s="7" t="s">
        <v>455</v>
      </c>
    </row>
    <row r="16" spans="1:5" ht="28.5" customHeight="1">
      <c r="A16" s="181"/>
      <c r="B16" s="192"/>
      <c r="C16" s="181" t="s">
        <v>348</v>
      </c>
      <c r="D16" s="8" t="s">
        <v>423</v>
      </c>
      <c r="E16" s="11">
        <v>1</v>
      </c>
    </row>
    <row r="17" spans="1:5" ht="28.5" customHeight="1">
      <c r="A17" s="181"/>
      <c r="B17" s="192"/>
      <c r="C17" s="181"/>
      <c r="D17" s="8" t="s">
        <v>456</v>
      </c>
      <c r="E17" s="7" t="s">
        <v>457</v>
      </c>
    </row>
    <row r="18" spans="1:5" ht="28.5" customHeight="1">
      <c r="A18" s="181"/>
      <c r="B18" s="192"/>
      <c r="C18" s="181"/>
      <c r="D18" s="8" t="s">
        <v>458</v>
      </c>
      <c r="E18" s="7" t="s">
        <v>459</v>
      </c>
    </row>
    <row r="19" spans="1:5" ht="28.5" customHeight="1">
      <c r="A19" s="181"/>
      <c r="B19" s="192"/>
      <c r="C19" s="181" t="s">
        <v>354</v>
      </c>
      <c r="D19" s="8" t="s">
        <v>436</v>
      </c>
      <c r="E19" s="7"/>
    </row>
    <row r="20" spans="1:5" ht="28.5" customHeight="1">
      <c r="A20" s="181"/>
      <c r="B20" s="192"/>
      <c r="C20" s="181"/>
      <c r="D20" s="8" t="s">
        <v>460</v>
      </c>
      <c r="E20" s="7" t="s">
        <v>359</v>
      </c>
    </row>
    <row r="21" spans="1:5" ht="28.5" customHeight="1">
      <c r="A21" s="181"/>
      <c r="B21" s="192"/>
      <c r="C21" s="181"/>
      <c r="D21" s="8" t="s">
        <v>358</v>
      </c>
      <c r="E21" s="7" t="s">
        <v>359</v>
      </c>
    </row>
    <row r="22" spans="1:5" ht="28.5" customHeight="1">
      <c r="A22" s="181"/>
      <c r="B22" s="192"/>
      <c r="C22" s="156" t="s">
        <v>360</v>
      </c>
      <c r="D22" s="154" t="s">
        <v>470</v>
      </c>
      <c r="E22" s="155" t="s">
        <v>471</v>
      </c>
    </row>
    <row r="23" spans="1:5" ht="28.5" customHeight="1">
      <c r="A23" s="181"/>
      <c r="B23" s="181" t="s">
        <v>365</v>
      </c>
      <c r="C23" s="10" t="s">
        <v>461</v>
      </c>
      <c r="D23" s="8" t="s">
        <v>367</v>
      </c>
      <c r="E23" s="7" t="s">
        <v>368</v>
      </c>
    </row>
    <row r="24" spans="1:5" ht="28.5" customHeight="1">
      <c r="A24" s="181"/>
      <c r="B24" s="192"/>
      <c r="C24" s="181" t="s">
        <v>369</v>
      </c>
      <c r="D24" s="8" t="s">
        <v>462</v>
      </c>
      <c r="E24" s="7" t="s">
        <v>440</v>
      </c>
    </row>
    <row r="25" spans="1:5" ht="28.5" customHeight="1">
      <c r="A25" s="181"/>
      <c r="B25" s="192"/>
      <c r="C25" s="181"/>
      <c r="D25" s="8" t="s">
        <v>463</v>
      </c>
      <c r="E25" s="11">
        <v>1</v>
      </c>
    </row>
    <row r="26" spans="1:5" ht="28.5" customHeight="1">
      <c r="A26" s="181"/>
      <c r="B26" s="192"/>
      <c r="C26" s="181"/>
      <c r="D26" s="8" t="s">
        <v>464</v>
      </c>
      <c r="E26" s="7" t="s">
        <v>438</v>
      </c>
    </row>
    <row r="27" spans="1:5" ht="28.5" customHeight="1">
      <c r="A27" s="181"/>
      <c r="B27" s="192"/>
      <c r="C27" s="10" t="s">
        <v>465</v>
      </c>
      <c r="D27" s="8" t="s">
        <v>367</v>
      </c>
      <c r="E27" s="7" t="s">
        <v>368</v>
      </c>
    </row>
    <row r="28" spans="1:5" ht="28.5" customHeight="1">
      <c r="A28" s="181"/>
      <c r="B28" s="192"/>
      <c r="C28" s="181" t="s">
        <v>377</v>
      </c>
      <c r="D28" s="8" t="s">
        <v>466</v>
      </c>
      <c r="E28" s="7" t="s">
        <v>368</v>
      </c>
    </row>
    <row r="29" spans="1:5" ht="28.5" customHeight="1">
      <c r="A29" s="181"/>
      <c r="B29" s="192"/>
      <c r="C29" s="181"/>
      <c r="D29" s="8" t="s">
        <v>467</v>
      </c>
      <c r="E29" s="7" t="s">
        <v>368</v>
      </c>
    </row>
    <row r="30" spans="1:5" ht="28.5" customHeight="1">
      <c r="A30" s="181"/>
      <c r="B30" s="192"/>
      <c r="C30" s="181"/>
      <c r="D30" s="8" t="s">
        <v>468</v>
      </c>
      <c r="E30" s="7" t="s">
        <v>368</v>
      </c>
    </row>
    <row r="31" spans="1:5" ht="28.5" customHeight="1">
      <c r="A31" s="181"/>
      <c r="B31" s="181" t="s">
        <v>381</v>
      </c>
      <c r="C31" s="181" t="s">
        <v>382</v>
      </c>
      <c r="D31" s="8" t="s">
        <v>445</v>
      </c>
      <c r="E31" s="7" t="s">
        <v>457</v>
      </c>
    </row>
    <row r="32" spans="1:5" ht="28.5" customHeight="1">
      <c r="A32" s="181"/>
      <c r="B32" s="181"/>
      <c r="C32" s="181"/>
      <c r="D32" s="8" t="s">
        <v>446</v>
      </c>
      <c r="E32" s="7" t="s">
        <v>457</v>
      </c>
    </row>
    <row r="33" spans="1:5" ht="28.5" customHeight="1">
      <c r="A33" s="181"/>
      <c r="B33" s="181"/>
      <c r="C33" s="181"/>
      <c r="D33" s="8" t="s">
        <v>447</v>
      </c>
      <c r="E33" s="7" t="s">
        <v>469</v>
      </c>
    </row>
  </sheetData>
  <sheetProtection/>
  <mergeCells count="19">
    <mergeCell ref="C13:C15"/>
    <mergeCell ref="C16:C18"/>
    <mergeCell ref="C19:C21"/>
    <mergeCell ref="A2:E2"/>
    <mergeCell ref="A5:C5"/>
    <mergeCell ref="D5:E5"/>
    <mergeCell ref="A6:C6"/>
    <mergeCell ref="D6:E6"/>
    <mergeCell ref="B10:E10"/>
    <mergeCell ref="C24:C26"/>
    <mergeCell ref="C28:C30"/>
    <mergeCell ref="C31:C33"/>
    <mergeCell ref="A7:C9"/>
    <mergeCell ref="B11:E11"/>
    <mergeCell ref="A10:A11"/>
    <mergeCell ref="A12:A33"/>
    <mergeCell ref="B13:B22"/>
    <mergeCell ref="B23:B30"/>
    <mergeCell ref="B31:B33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PageLayoutView="0" workbookViewId="0" topLeftCell="A1">
      <selection activeCell="J29" sqref="J29"/>
    </sheetView>
  </sheetViews>
  <sheetFormatPr defaultColWidth="9.16015625" defaultRowHeight="12.75" customHeight="1"/>
  <cols>
    <col min="1" max="9" width="9.16015625" style="143" customWidth="1"/>
    <col min="10" max="10" width="26.5" style="143" customWidth="1"/>
    <col min="11" max="11" width="18.83203125" style="143" customWidth="1"/>
    <col min="12" max="12" width="21.5" style="143" customWidth="1"/>
    <col min="13" max="16384" width="9.16015625" style="143" customWidth="1"/>
  </cols>
  <sheetData>
    <row r="1" spans="1:12" ht="42" customHeight="1">
      <c r="A1" s="159" t="s">
        <v>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4" spans="1:12" s="142" customFormat="1" ht="22.5" customHeight="1">
      <c r="A4" s="145" t="s">
        <v>4</v>
      </c>
      <c r="B4" s="160" t="s">
        <v>5</v>
      </c>
      <c r="C4" s="160"/>
      <c r="D4" s="160"/>
      <c r="E4" s="160"/>
      <c r="F4" s="160"/>
      <c r="G4" s="160"/>
      <c r="H4" s="160"/>
      <c r="I4" s="160"/>
      <c r="J4" s="160"/>
      <c r="K4" s="145" t="s">
        <v>6</v>
      </c>
      <c r="L4" s="145" t="s">
        <v>7</v>
      </c>
    </row>
    <row r="5" spans="1:12" ht="22.5" customHeight="1">
      <c r="A5" s="145" t="s">
        <v>8</v>
      </c>
      <c r="B5" s="157" t="s">
        <v>9</v>
      </c>
      <c r="C5" s="157"/>
      <c r="D5" s="157"/>
      <c r="E5" s="157"/>
      <c r="F5" s="157"/>
      <c r="G5" s="157"/>
      <c r="H5" s="157"/>
      <c r="I5" s="157"/>
      <c r="J5" s="157"/>
      <c r="K5" s="146" t="s">
        <v>10</v>
      </c>
      <c r="L5" s="147"/>
    </row>
    <row r="6" spans="1:12" ht="22.5" customHeight="1">
      <c r="A6" s="145" t="s">
        <v>11</v>
      </c>
      <c r="B6" s="157" t="s">
        <v>12</v>
      </c>
      <c r="C6" s="157"/>
      <c r="D6" s="157"/>
      <c r="E6" s="157"/>
      <c r="F6" s="157"/>
      <c r="G6" s="157"/>
      <c r="H6" s="157"/>
      <c r="I6" s="157"/>
      <c r="J6" s="157"/>
      <c r="K6" s="146" t="s">
        <v>10</v>
      </c>
      <c r="L6" s="145"/>
    </row>
    <row r="7" spans="1:12" ht="22.5" customHeight="1">
      <c r="A7" s="145" t="s">
        <v>13</v>
      </c>
      <c r="B7" s="157" t="s">
        <v>14</v>
      </c>
      <c r="C7" s="157"/>
      <c r="D7" s="157"/>
      <c r="E7" s="157"/>
      <c r="F7" s="157"/>
      <c r="G7" s="157"/>
      <c r="H7" s="157"/>
      <c r="I7" s="157"/>
      <c r="J7" s="157"/>
      <c r="K7" s="146" t="s">
        <v>10</v>
      </c>
      <c r="L7" s="145"/>
    </row>
    <row r="8" spans="1:12" ht="22.5" customHeight="1">
      <c r="A8" s="145" t="s">
        <v>15</v>
      </c>
      <c r="B8" s="157" t="s">
        <v>16</v>
      </c>
      <c r="C8" s="157"/>
      <c r="D8" s="157"/>
      <c r="E8" s="157"/>
      <c r="F8" s="157"/>
      <c r="G8" s="157"/>
      <c r="H8" s="157"/>
      <c r="I8" s="157"/>
      <c r="J8" s="157"/>
      <c r="K8" s="146" t="s">
        <v>10</v>
      </c>
      <c r="L8" s="145"/>
    </row>
    <row r="9" spans="1:12" ht="22.5" customHeight="1">
      <c r="A9" s="145" t="s">
        <v>17</v>
      </c>
      <c r="B9" s="157" t="s">
        <v>18</v>
      </c>
      <c r="C9" s="157"/>
      <c r="D9" s="157"/>
      <c r="E9" s="157"/>
      <c r="F9" s="157"/>
      <c r="G9" s="157"/>
      <c r="H9" s="157"/>
      <c r="I9" s="157"/>
      <c r="J9" s="157"/>
      <c r="K9" s="146" t="s">
        <v>10</v>
      </c>
      <c r="L9" s="145"/>
    </row>
    <row r="10" spans="1:12" ht="22.5" customHeight="1">
      <c r="A10" s="145" t="s">
        <v>19</v>
      </c>
      <c r="B10" s="157" t="s">
        <v>20</v>
      </c>
      <c r="C10" s="157"/>
      <c r="D10" s="157"/>
      <c r="E10" s="157"/>
      <c r="F10" s="157"/>
      <c r="G10" s="157"/>
      <c r="H10" s="157"/>
      <c r="I10" s="157"/>
      <c r="J10" s="157"/>
      <c r="K10" s="146" t="s">
        <v>10</v>
      </c>
      <c r="L10" s="145"/>
    </row>
    <row r="11" spans="1:12" ht="22.5" customHeight="1">
      <c r="A11" s="145" t="s">
        <v>21</v>
      </c>
      <c r="B11" s="157" t="s">
        <v>22</v>
      </c>
      <c r="C11" s="157"/>
      <c r="D11" s="157"/>
      <c r="E11" s="157"/>
      <c r="F11" s="157"/>
      <c r="G11" s="157"/>
      <c r="H11" s="157"/>
      <c r="I11" s="157"/>
      <c r="J11" s="157"/>
      <c r="K11" s="146" t="s">
        <v>10</v>
      </c>
      <c r="L11" s="145"/>
    </row>
    <row r="12" spans="1:12" ht="22.5" customHeight="1">
      <c r="A12" s="145" t="s">
        <v>23</v>
      </c>
      <c r="B12" s="157" t="s">
        <v>24</v>
      </c>
      <c r="C12" s="157"/>
      <c r="D12" s="157"/>
      <c r="E12" s="157"/>
      <c r="F12" s="157"/>
      <c r="G12" s="157"/>
      <c r="H12" s="157"/>
      <c r="I12" s="157"/>
      <c r="J12" s="157"/>
      <c r="K12" s="146" t="s">
        <v>10</v>
      </c>
      <c r="L12" s="145"/>
    </row>
    <row r="13" spans="1:12" ht="22.5" customHeight="1">
      <c r="A13" s="145" t="s">
        <v>25</v>
      </c>
      <c r="B13" s="157" t="s">
        <v>26</v>
      </c>
      <c r="C13" s="157"/>
      <c r="D13" s="157"/>
      <c r="E13" s="157"/>
      <c r="F13" s="157"/>
      <c r="G13" s="157"/>
      <c r="H13" s="157"/>
      <c r="I13" s="157"/>
      <c r="J13" s="157"/>
      <c r="K13" s="146" t="s">
        <v>27</v>
      </c>
      <c r="L13" s="145" t="s">
        <v>28</v>
      </c>
    </row>
    <row r="14" spans="1:12" ht="22.5" customHeight="1">
      <c r="A14" s="145" t="s">
        <v>29</v>
      </c>
      <c r="B14" s="157" t="s">
        <v>30</v>
      </c>
      <c r="C14" s="157"/>
      <c r="D14" s="157"/>
      <c r="E14" s="157"/>
      <c r="F14" s="157"/>
      <c r="G14" s="157"/>
      <c r="H14" s="157"/>
      <c r="I14" s="157"/>
      <c r="J14" s="157"/>
      <c r="K14" s="146" t="s">
        <v>10</v>
      </c>
      <c r="L14" s="145"/>
    </row>
    <row r="15" spans="1:12" ht="22.5" customHeight="1">
      <c r="A15" s="145" t="s">
        <v>31</v>
      </c>
      <c r="B15" s="157" t="s">
        <v>32</v>
      </c>
      <c r="C15" s="157"/>
      <c r="D15" s="157"/>
      <c r="E15" s="157"/>
      <c r="F15" s="157"/>
      <c r="G15" s="157"/>
      <c r="H15" s="157"/>
      <c r="I15" s="157"/>
      <c r="J15" s="157"/>
      <c r="K15" s="146" t="s">
        <v>27</v>
      </c>
      <c r="L15" s="145" t="s">
        <v>28</v>
      </c>
    </row>
    <row r="16" spans="1:12" ht="22.5" customHeight="1">
      <c r="A16" s="145" t="s">
        <v>33</v>
      </c>
      <c r="B16" s="157" t="s">
        <v>34</v>
      </c>
      <c r="C16" s="157"/>
      <c r="D16" s="157"/>
      <c r="E16" s="157"/>
      <c r="F16" s="157"/>
      <c r="G16" s="157"/>
      <c r="H16" s="157"/>
      <c r="I16" s="157"/>
      <c r="J16" s="157"/>
      <c r="K16" s="146" t="s">
        <v>27</v>
      </c>
      <c r="L16" s="145" t="s">
        <v>28</v>
      </c>
    </row>
    <row r="17" spans="1:12" ht="22.5" customHeight="1">
      <c r="A17" s="145" t="s">
        <v>35</v>
      </c>
      <c r="B17" s="158" t="s">
        <v>36</v>
      </c>
      <c r="C17" s="158"/>
      <c r="D17" s="158"/>
      <c r="E17" s="158"/>
      <c r="F17" s="158"/>
      <c r="G17" s="158"/>
      <c r="H17" s="158"/>
      <c r="I17" s="158"/>
      <c r="J17" s="158"/>
      <c r="K17" s="146" t="s">
        <v>10</v>
      </c>
      <c r="L17" s="148"/>
    </row>
    <row r="18" spans="1:12" ht="22.5" customHeight="1">
      <c r="A18" s="145" t="s">
        <v>37</v>
      </c>
      <c r="B18" s="157" t="s">
        <v>38</v>
      </c>
      <c r="C18" s="157"/>
      <c r="D18" s="157"/>
      <c r="E18" s="157"/>
      <c r="F18" s="157"/>
      <c r="G18" s="157"/>
      <c r="H18" s="157"/>
      <c r="I18" s="157"/>
      <c r="J18" s="157"/>
      <c r="K18" s="146" t="s">
        <v>10</v>
      </c>
      <c r="L18" s="149"/>
    </row>
    <row r="19" spans="1:12" ht="22.5" customHeight="1">
      <c r="A19" s="145" t="s">
        <v>39</v>
      </c>
      <c r="B19" s="157" t="s">
        <v>40</v>
      </c>
      <c r="C19" s="157"/>
      <c r="D19" s="157"/>
      <c r="E19" s="157"/>
      <c r="F19" s="157"/>
      <c r="G19" s="157"/>
      <c r="H19" s="157"/>
      <c r="I19" s="157"/>
      <c r="J19" s="157"/>
      <c r="K19" s="146" t="s">
        <v>10</v>
      </c>
      <c r="L19" s="149"/>
    </row>
    <row r="20" spans="1:12" ht="22.5" customHeight="1">
      <c r="A20" s="145" t="s">
        <v>41</v>
      </c>
      <c r="B20" s="157" t="s">
        <v>42</v>
      </c>
      <c r="C20" s="157"/>
      <c r="D20" s="157"/>
      <c r="E20" s="157"/>
      <c r="F20" s="157"/>
      <c r="G20" s="157"/>
      <c r="H20" s="157"/>
      <c r="I20" s="157"/>
      <c r="J20" s="157"/>
      <c r="K20" s="146" t="s">
        <v>10</v>
      </c>
      <c r="L20" s="149"/>
    </row>
    <row r="21" ht="22.5" customHeight="1"/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horizontalDpi="600" verticalDpi="600" orientation="landscape" r:id="rId1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36" t="s">
        <v>8</v>
      </c>
      <c r="B1" s="94"/>
      <c r="C1" s="94"/>
      <c r="D1" s="94"/>
      <c r="E1" s="94"/>
    </row>
    <row r="2" spans="1:8" ht="21.75" customHeight="1">
      <c r="A2" s="161" t="s">
        <v>9</v>
      </c>
      <c r="B2" s="161"/>
      <c r="C2" s="161"/>
      <c r="D2" s="161"/>
      <c r="E2" s="161"/>
      <c r="F2" s="161"/>
      <c r="G2" s="161"/>
      <c r="H2" s="161"/>
    </row>
    <row r="3" spans="1:8" ht="12.75" customHeight="1">
      <c r="A3" s="94"/>
      <c r="B3" s="94"/>
      <c r="C3" s="94"/>
      <c r="D3" s="94"/>
      <c r="E3" s="94"/>
      <c r="H3" s="95" t="s">
        <v>43</v>
      </c>
    </row>
    <row r="4" spans="1:8" ht="28.5" customHeight="1">
      <c r="A4" s="162" t="s">
        <v>44</v>
      </c>
      <c r="B4" s="163"/>
      <c r="C4" s="164" t="s">
        <v>45</v>
      </c>
      <c r="D4" s="164"/>
      <c r="E4" s="164"/>
      <c r="F4" s="164"/>
      <c r="G4" s="164"/>
      <c r="H4" s="164"/>
    </row>
    <row r="5" spans="1:8" ht="23.25" customHeight="1">
      <c r="A5" s="43" t="s">
        <v>46</v>
      </c>
      <c r="B5" s="43" t="s">
        <v>47</v>
      </c>
      <c r="C5" s="25" t="s">
        <v>48</v>
      </c>
      <c r="D5" s="129" t="s">
        <v>47</v>
      </c>
      <c r="E5" s="130" t="s">
        <v>49</v>
      </c>
      <c r="F5" s="103" t="s">
        <v>47</v>
      </c>
      <c r="G5" s="33" t="s">
        <v>50</v>
      </c>
      <c r="H5" s="25" t="s">
        <v>47</v>
      </c>
    </row>
    <row r="6" spans="1:8" ht="21.75" customHeight="1">
      <c r="A6" s="104" t="s">
        <v>51</v>
      </c>
      <c r="B6" s="105">
        <f>SUM(B7:B9)</f>
        <v>345.413682</v>
      </c>
      <c r="C6" s="106" t="s">
        <v>52</v>
      </c>
      <c r="D6" s="31">
        <v>0</v>
      </c>
      <c r="E6" s="107" t="s">
        <v>53</v>
      </c>
      <c r="F6" s="93">
        <f>SUM(F7:F9)</f>
        <v>274.413682</v>
      </c>
      <c r="G6" s="131" t="s">
        <v>54</v>
      </c>
      <c r="H6" s="117">
        <f>SUM(H7:H21)</f>
        <v>345.41368199999994</v>
      </c>
    </row>
    <row r="7" spans="1:8" ht="21.75" customHeight="1">
      <c r="A7" s="115" t="s">
        <v>55</v>
      </c>
      <c r="B7" s="132">
        <v>339.413682</v>
      </c>
      <c r="C7" s="106" t="s">
        <v>56</v>
      </c>
      <c r="D7" s="31">
        <v>0</v>
      </c>
      <c r="E7" s="107" t="s">
        <v>57</v>
      </c>
      <c r="F7" s="31">
        <v>261.573682</v>
      </c>
      <c r="G7" s="67" t="s">
        <v>58</v>
      </c>
      <c r="H7" s="68">
        <v>214.603774</v>
      </c>
    </row>
    <row r="8" spans="1:8" ht="21.75" customHeight="1">
      <c r="A8" s="115" t="s">
        <v>59</v>
      </c>
      <c r="B8" s="31">
        <v>6</v>
      </c>
      <c r="C8" s="110" t="s">
        <v>60</v>
      </c>
      <c r="D8" s="31">
        <v>0</v>
      </c>
      <c r="E8" s="111" t="s">
        <v>61</v>
      </c>
      <c r="F8" s="31">
        <v>11.64</v>
      </c>
      <c r="G8" s="67" t="s">
        <v>62</v>
      </c>
      <c r="H8" s="68">
        <v>76.64</v>
      </c>
    </row>
    <row r="9" spans="1:9" ht="21.75" customHeight="1">
      <c r="A9" s="115" t="s">
        <v>63</v>
      </c>
      <c r="B9" s="70">
        <v>0</v>
      </c>
      <c r="C9" s="110" t="s">
        <v>64</v>
      </c>
      <c r="D9" s="31">
        <v>286.978842</v>
      </c>
      <c r="E9" s="111" t="s">
        <v>65</v>
      </c>
      <c r="F9" s="31">
        <v>1.2</v>
      </c>
      <c r="G9" s="67" t="s">
        <v>66</v>
      </c>
      <c r="H9" s="68">
        <v>0</v>
      </c>
      <c r="I9" s="19"/>
    </row>
    <row r="10" spans="1:9" ht="21.75" customHeight="1">
      <c r="A10" s="133" t="s">
        <v>67</v>
      </c>
      <c r="B10" s="134"/>
      <c r="C10" s="106" t="s">
        <v>68</v>
      </c>
      <c r="D10" s="31">
        <v>0</v>
      </c>
      <c r="E10" s="111" t="s">
        <v>69</v>
      </c>
      <c r="F10" s="83">
        <f>SUM(F11:F19)</f>
        <v>71</v>
      </c>
      <c r="G10" s="67" t="s">
        <v>70</v>
      </c>
      <c r="H10" s="68">
        <v>0</v>
      </c>
      <c r="I10" s="19"/>
    </row>
    <row r="11" spans="1:9" ht="21.75" customHeight="1">
      <c r="A11" s="133" t="s">
        <v>71</v>
      </c>
      <c r="B11" s="31">
        <v>0</v>
      </c>
      <c r="C11" s="110" t="s">
        <v>72</v>
      </c>
      <c r="D11" s="31">
        <v>0</v>
      </c>
      <c r="E11" s="111" t="s">
        <v>57</v>
      </c>
      <c r="F11" s="31">
        <v>0</v>
      </c>
      <c r="G11" s="67" t="s">
        <v>73</v>
      </c>
      <c r="H11" s="68">
        <v>52.969908</v>
      </c>
      <c r="I11" s="19"/>
    </row>
    <row r="12" spans="1:9" ht="21.75" customHeight="1">
      <c r="A12" s="115" t="s">
        <v>74</v>
      </c>
      <c r="B12" s="135">
        <v>0</v>
      </c>
      <c r="C12" s="106" t="s">
        <v>75</v>
      </c>
      <c r="D12" s="31">
        <v>0</v>
      </c>
      <c r="E12" s="111" t="s">
        <v>61</v>
      </c>
      <c r="F12" s="31">
        <v>71</v>
      </c>
      <c r="G12" s="67" t="s">
        <v>76</v>
      </c>
      <c r="H12" s="68">
        <v>0</v>
      </c>
      <c r="I12" s="19"/>
    </row>
    <row r="13" spans="1:9" ht="21.75" customHeight="1">
      <c r="A13" s="133" t="s">
        <v>77</v>
      </c>
      <c r="B13" s="132">
        <v>0</v>
      </c>
      <c r="C13" s="106" t="s">
        <v>78</v>
      </c>
      <c r="D13" s="31">
        <v>48.689928</v>
      </c>
      <c r="E13" s="111" t="s">
        <v>65</v>
      </c>
      <c r="F13" s="31">
        <v>0</v>
      </c>
      <c r="G13" s="67" t="s">
        <v>79</v>
      </c>
      <c r="H13" s="68">
        <v>0</v>
      </c>
      <c r="I13" s="19"/>
    </row>
    <row r="14" spans="1:9" ht="21.75" customHeight="1">
      <c r="A14" s="133" t="s">
        <v>80</v>
      </c>
      <c r="B14" s="132">
        <v>0</v>
      </c>
      <c r="C14" s="106" t="s">
        <v>81</v>
      </c>
      <c r="D14" s="31">
        <v>0</v>
      </c>
      <c r="E14" s="111" t="s">
        <v>82</v>
      </c>
      <c r="F14" s="31">
        <v>0</v>
      </c>
      <c r="G14" s="67" t="s">
        <v>83</v>
      </c>
      <c r="H14" s="68">
        <v>0</v>
      </c>
      <c r="I14" s="19"/>
    </row>
    <row r="15" spans="1:8" ht="21.75" customHeight="1">
      <c r="A15" s="133" t="s">
        <v>84</v>
      </c>
      <c r="B15" s="132">
        <v>0</v>
      </c>
      <c r="C15" s="106" t="s">
        <v>85</v>
      </c>
      <c r="D15" s="31">
        <v>0</v>
      </c>
      <c r="E15" s="111" t="s">
        <v>86</v>
      </c>
      <c r="F15" s="31">
        <v>0</v>
      </c>
      <c r="G15" s="67" t="s">
        <v>87</v>
      </c>
      <c r="H15" s="68">
        <v>1.2</v>
      </c>
    </row>
    <row r="16" spans="1:8" ht="21.75" customHeight="1">
      <c r="A16" s="136" t="s">
        <v>88</v>
      </c>
      <c r="B16" s="132">
        <v>0</v>
      </c>
      <c r="C16" s="110" t="s">
        <v>89</v>
      </c>
      <c r="D16" s="31">
        <v>0</v>
      </c>
      <c r="E16" s="111" t="s">
        <v>90</v>
      </c>
      <c r="F16" s="31">
        <v>0</v>
      </c>
      <c r="G16" s="67" t="s">
        <v>91</v>
      </c>
      <c r="H16" s="68">
        <v>0</v>
      </c>
    </row>
    <row r="17" spans="1:8" ht="21.75" customHeight="1">
      <c r="A17" s="111"/>
      <c r="B17" s="84"/>
      <c r="C17" s="110" t="s">
        <v>92</v>
      </c>
      <c r="D17" s="31">
        <v>0</v>
      </c>
      <c r="E17" s="111" t="s">
        <v>93</v>
      </c>
      <c r="F17" s="31">
        <v>0</v>
      </c>
      <c r="G17" s="67" t="s">
        <v>94</v>
      </c>
      <c r="H17" s="68">
        <v>0</v>
      </c>
    </row>
    <row r="18" spans="1:8" ht="21.75" customHeight="1">
      <c r="A18" s="82"/>
      <c r="B18" s="119"/>
      <c r="C18" s="106" t="s">
        <v>95</v>
      </c>
      <c r="D18" s="31">
        <v>0</v>
      </c>
      <c r="E18" s="111" t="s">
        <v>96</v>
      </c>
      <c r="F18" s="31">
        <v>0</v>
      </c>
      <c r="G18" s="67" t="s">
        <v>97</v>
      </c>
      <c r="H18" s="85"/>
    </row>
    <row r="19" spans="1:8" ht="21.75" customHeight="1">
      <c r="A19" s="82"/>
      <c r="B19" s="93"/>
      <c r="C19" s="106" t="s">
        <v>98</v>
      </c>
      <c r="D19" s="31">
        <v>0</v>
      </c>
      <c r="E19" s="111" t="s">
        <v>99</v>
      </c>
      <c r="F19" s="31">
        <v>0</v>
      </c>
      <c r="G19" s="67" t="s">
        <v>100</v>
      </c>
      <c r="H19" s="85"/>
    </row>
    <row r="20" spans="1:8" ht="21.75" customHeight="1">
      <c r="A20" s="133"/>
      <c r="B20" s="70"/>
      <c r="C20" s="106" t="s">
        <v>101</v>
      </c>
      <c r="D20" s="31">
        <v>0</v>
      </c>
      <c r="E20" s="111" t="s">
        <v>102</v>
      </c>
      <c r="F20" s="31">
        <v>0</v>
      </c>
      <c r="G20" s="86" t="s">
        <v>103</v>
      </c>
      <c r="H20" s="85"/>
    </row>
    <row r="21" spans="1:8" ht="21.75" customHeight="1">
      <c r="A21" s="106"/>
      <c r="B21" s="137"/>
      <c r="C21" s="106" t="s">
        <v>104</v>
      </c>
      <c r="D21" s="31">
        <v>0</v>
      </c>
      <c r="E21" s="82"/>
      <c r="F21" s="112"/>
      <c r="G21" s="67" t="s">
        <v>105</v>
      </c>
      <c r="H21" s="68">
        <v>0</v>
      </c>
    </row>
    <row r="22" spans="1:8" ht="21.75" customHeight="1">
      <c r="A22" s="109"/>
      <c r="B22" s="92"/>
      <c r="C22" s="106" t="s">
        <v>106</v>
      </c>
      <c r="D22" s="31">
        <v>0</v>
      </c>
      <c r="E22" s="82"/>
      <c r="F22" s="83"/>
      <c r="G22" s="82"/>
      <c r="H22" s="138"/>
    </row>
    <row r="23" spans="1:8" ht="21.75" customHeight="1">
      <c r="A23" s="109"/>
      <c r="B23" s="120"/>
      <c r="C23" s="106" t="s">
        <v>107</v>
      </c>
      <c r="D23" s="31">
        <v>0</v>
      </c>
      <c r="E23" s="84"/>
      <c r="F23" s="93"/>
      <c r="G23" s="84"/>
      <c r="H23" s="84"/>
    </row>
    <row r="24" spans="1:8" ht="21.75" customHeight="1">
      <c r="A24" s="109"/>
      <c r="B24" s="120"/>
      <c r="C24" s="106" t="s">
        <v>108</v>
      </c>
      <c r="D24" s="31">
        <v>0</v>
      </c>
      <c r="E24" s="84"/>
      <c r="F24" s="93"/>
      <c r="G24" s="84"/>
      <c r="H24" s="84"/>
    </row>
    <row r="25" spans="1:8" ht="21.75" customHeight="1">
      <c r="A25" s="109"/>
      <c r="B25" s="120"/>
      <c r="C25" s="106" t="s">
        <v>109</v>
      </c>
      <c r="D25" s="31">
        <v>9.744912</v>
      </c>
      <c r="E25" s="84"/>
      <c r="F25" s="93"/>
      <c r="G25" s="84"/>
      <c r="H25" s="84"/>
    </row>
    <row r="26" spans="1:8" ht="21.75" customHeight="1">
      <c r="A26" s="109"/>
      <c r="B26" s="92"/>
      <c r="C26" s="106" t="s">
        <v>110</v>
      </c>
      <c r="D26" s="31">
        <v>0</v>
      </c>
      <c r="E26" s="84"/>
      <c r="F26" s="93"/>
      <c r="G26" s="84"/>
      <c r="H26" s="84"/>
    </row>
    <row r="27" spans="1:8" ht="21.75" customHeight="1">
      <c r="A27" s="109"/>
      <c r="B27" s="92"/>
      <c r="C27" s="106" t="s">
        <v>111</v>
      </c>
      <c r="D27" s="31">
        <v>0</v>
      </c>
      <c r="E27" s="84"/>
      <c r="F27" s="93"/>
      <c r="G27" s="84"/>
      <c r="H27" s="84"/>
    </row>
    <row r="28" spans="1:8" ht="19.5" customHeight="1">
      <c r="A28" s="109"/>
      <c r="B28" s="92"/>
      <c r="C28" s="106" t="s">
        <v>112</v>
      </c>
      <c r="D28" s="31">
        <v>0</v>
      </c>
      <c r="E28" s="121"/>
      <c r="F28" s="93"/>
      <c r="G28" s="84"/>
      <c r="H28" s="84"/>
    </row>
    <row r="29" spans="1:8" ht="21.75" customHeight="1">
      <c r="A29" s="109"/>
      <c r="B29" s="92"/>
      <c r="C29" s="106" t="s">
        <v>113</v>
      </c>
      <c r="D29" s="31">
        <v>0</v>
      </c>
      <c r="E29" s="84"/>
      <c r="F29" s="93"/>
      <c r="G29" s="84"/>
      <c r="H29" s="84"/>
    </row>
    <row r="30" spans="1:8" ht="21.75" customHeight="1">
      <c r="A30" s="109"/>
      <c r="B30" s="92"/>
      <c r="C30" s="106" t="s">
        <v>114</v>
      </c>
      <c r="D30" s="31">
        <v>0</v>
      </c>
      <c r="E30" s="82"/>
      <c r="F30" s="93"/>
      <c r="G30" s="84"/>
      <c r="H30" s="84"/>
    </row>
    <row r="31" spans="1:8" ht="21.75" customHeight="1">
      <c r="A31" s="109"/>
      <c r="B31" s="92"/>
      <c r="C31" s="106" t="s">
        <v>115</v>
      </c>
      <c r="D31" s="31">
        <v>0</v>
      </c>
      <c r="E31" s="84"/>
      <c r="F31" s="93"/>
      <c r="G31" s="84"/>
      <c r="H31" s="84"/>
    </row>
    <row r="32" spans="1:8" ht="21.75" customHeight="1">
      <c r="A32" s="109"/>
      <c r="B32" s="124"/>
      <c r="C32" s="106" t="s">
        <v>116</v>
      </c>
      <c r="D32" s="31">
        <v>0</v>
      </c>
      <c r="E32" s="84"/>
      <c r="F32" s="93"/>
      <c r="G32" s="84"/>
      <c r="H32" s="84"/>
    </row>
    <row r="33" spans="1:8" ht="21.75" customHeight="1">
      <c r="A33" s="109"/>
      <c r="B33" s="120"/>
      <c r="C33" s="106" t="s">
        <v>117</v>
      </c>
      <c r="D33" s="31">
        <v>0</v>
      </c>
      <c r="E33" s="84"/>
      <c r="F33" s="93"/>
      <c r="G33" s="84"/>
      <c r="H33" s="84"/>
    </row>
    <row r="34" spans="1:8" ht="21.75" customHeight="1">
      <c r="A34" s="109"/>
      <c r="B34" s="122"/>
      <c r="C34" s="106" t="s">
        <v>118</v>
      </c>
      <c r="D34" s="31">
        <v>0</v>
      </c>
      <c r="E34" s="84"/>
      <c r="F34" s="93"/>
      <c r="G34" s="84"/>
      <c r="H34" s="84"/>
    </row>
    <row r="35" spans="1:8" ht="21" customHeight="1">
      <c r="A35" s="109"/>
      <c r="B35" s="122"/>
      <c r="C35" s="106"/>
      <c r="D35" s="84"/>
      <c r="E35" s="84"/>
      <c r="F35" s="93"/>
      <c r="G35" s="84"/>
      <c r="H35" s="84"/>
    </row>
    <row r="36" spans="1:8" ht="21" customHeight="1">
      <c r="A36" s="123" t="s">
        <v>119</v>
      </c>
      <c r="B36" s="139">
        <f>SUM(B39)</f>
        <v>345.413682</v>
      </c>
      <c r="C36" s="91" t="s">
        <v>120</v>
      </c>
      <c r="D36" s="93">
        <f>SUM(D39)</f>
        <v>345.413682</v>
      </c>
      <c r="E36" s="91" t="s">
        <v>120</v>
      </c>
      <c r="F36" s="93">
        <f>SUM(F39)</f>
        <v>345.413682</v>
      </c>
      <c r="G36" s="91" t="s">
        <v>120</v>
      </c>
      <c r="H36" s="93">
        <f>SUM(H39)</f>
        <v>345.41368199999994</v>
      </c>
    </row>
    <row r="37" spans="1:8" ht="21" customHeight="1">
      <c r="A37" s="115" t="s">
        <v>121</v>
      </c>
      <c r="B37" s="32">
        <v>0</v>
      </c>
      <c r="C37" s="110" t="s">
        <v>122</v>
      </c>
      <c r="D37" s="84"/>
      <c r="E37" s="106" t="s">
        <v>122</v>
      </c>
      <c r="F37" s="93"/>
      <c r="G37" s="106" t="s">
        <v>122</v>
      </c>
      <c r="H37" s="84"/>
    </row>
    <row r="38" spans="1:8" ht="21.75" customHeight="1">
      <c r="A38" s="109"/>
      <c r="B38" s="140"/>
      <c r="C38" s="84"/>
      <c r="D38" s="84"/>
      <c r="E38" s="84"/>
      <c r="F38" s="93"/>
      <c r="G38" s="84"/>
      <c r="H38" s="84"/>
    </row>
    <row r="39" spans="1:8" ht="21" customHeight="1">
      <c r="A39" s="125" t="s">
        <v>123</v>
      </c>
      <c r="B39" s="83">
        <f>SUM(B6,B10:B16)</f>
        <v>345.413682</v>
      </c>
      <c r="C39" s="141" t="s">
        <v>124</v>
      </c>
      <c r="D39" s="93">
        <f>SUM(D6:D34)</f>
        <v>345.413682</v>
      </c>
      <c r="E39" s="43" t="s">
        <v>124</v>
      </c>
      <c r="F39" s="93">
        <f>SUM(F6,F10)</f>
        <v>345.413682</v>
      </c>
      <c r="G39" s="43" t="s">
        <v>124</v>
      </c>
      <c r="H39" s="93">
        <f>SUM(H6)</f>
        <v>345.41368199999994</v>
      </c>
    </row>
    <row r="40" spans="2:6" ht="12.75" customHeight="1">
      <c r="B40" s="19"/>
      <c r="C40" s="19"/>
      <c r="D40" s="19"/>
      <c r="E40" s="19"/>
      <c r="F40" s="19"/>
    </row>
    <row r="41" spans="2:6" ht="12.75" customHeight="1">
      <c r="B41" s="19"/>
      <c r="C41" s="19"/>
      <c r="D41" s="19"/>
      <c r="E41" s="19"/>
      <c r="F41" s="19"/>
    </row>
    <row r="42" spans="2:6" ht="12.75" customHeight="1">
      <c r="B42" s="19"/>
      <c r="C42" s="19"/>
      <c r="D42" s="19"/>
      <c r="E42" s="19"/>
      <c r="F42" s="19"/>
    </row>
    <row r="43" spans="3:5" ht="12.75" customHeight="1">
      <c r="C43" s="19"/>
      <c r="D43" s="19"/>
      <c r="E43" s="19"/>
    </row>
    <row r="44" spans="3:5" ht="12.75" customHeight="1">
      <c r="C44" s="19"/>
      <c r="D44" s="19"/>
      <c r="E44" s="19"/>
    </row>
    <row r="45" spans="3:5" ht="12.75" customHeight="1">
      <c r="C45" s="19"/>
      <c r="D45" s="19"/>
      <c r="E45" s="19"/>
    </row>
    <row r="46" spans="3:5" ht="12.75" customHeight="1">
      <c r="C46" s="19"/>
      <c r="D46" s="19"/>
      <c r="E46" s="19"/>
    </row>
    <row r="47" spans="3:4" ht="12.75" customHeight="1">
      <c r="C47" s="19"/>
      <c r="D47" s="19"/>
    </row>
    <row r="48" spans="3:4" ht="12.75" customHeight="1">
      <c r="C48" s="19"/>
      <c r="D48" s="19"/>
    </row>
    <row r="49" spans="3:4" ht="12.75" customHeight="1">
      <c r="C49" s="19"/>
      <c r="D49" s="19"/>
    </row>
    <row r="52" ht="12.75" customHeight="1">
      <c r="F52" s="19"/>
    </row>
    <row r="53" ht="12.75" customHeight="1">
      <c r="F53" s="19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36" t="s">
        <v>11</v>
      </c>
    </row>
    <row r="2" spans="1:13" ht="24.75" customHeight="1">
      <c r="A2" s="165" t="s">
        <v>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ht="12.75" customHeight="1">
      <c r="N3" s="128" t="s">
        <v>43</v>
      </c>
    </row>
    <row r="4" spans="1:14" ht="24" customHeight="1">
      <c r="A4" s="166" t="s">
        <v>125</v>
      </c>
      <c r="B4" s="168" t="s">
        <v>126</v>
      </c>
      <c r="C4" s="170" t="s">
        <v>127</v>
      </c>
      <c r="D4" s="166" t="s">
        <v>128</v>
      </c>
      <c r="E4" s="166"/>
      <c r="F4" s="166"/>
      <c r="G4" s="168" t="s">
        <v>129</v>
      </c>
      <c r="H4" s="166" t="s">
        <v>130</v>
      </c>
      <c r="I4" s="170" t="s">
        <v>131</v>
      </c>
      <c r="J4" s="172" t="s">
        <v>132</v>
      </c>
      <c r="K4" s="166" t="s">
        <v>133</v>
      </c>
      <c r="L4" s="170" t="s">
        <v>134</v>
      </c>
      <c r="M4" s="172" t="s">
        <v>135</v>
      </c>
      <c r="N4" s="164" t="s">
        <v>121</v>
      </c>
    </row>
    <row r="5" spans="1:14" ht="27" customHeight="1">
      <c r="A5" s="167"/>
      <c r="B5" s="169"/>
      <c r="C5" s="171"/>
      <c r="D5" s="44" t="s">
        <v>136</v>
      </c>
      <c r="E5" s="44" t="s">
        <v>137</v>
      </c>
      <c r="F5" s="44" t="s">
        <v>138</v>
      </c>
      <c r="G5" s="167"/>
      <c r="H5" s="167"/>
      <c r="I5" s="171"/>
      <c r="J5" s="173"/>
      <c r="K5" s="167"/>
      <c r="L5" s="171"/>
      <c r="M5" s="172"/>
      <c r="N5" s="162"/>
    </row>
    <row r="6" spans="1:14" ht="23.25" customHeight="1">
      <c r="A6" s="39"/>
      <c r="B6" s="29" t="s">
        <v>127</v>
      </c>
      <c r="C6" s="48">
        <v>345.413682</v>
      </c>
      <c r="D6" s="48">
        <v>339.413682</v>
      </c>
      <c r="E6" s="31">
        <v>6</v>
      </c>
      <c r="F6" s="127">
        <v>0</v>
      </c>
      <c r="G6" s="31">
        <v>0</v>
      </c>
      <c r="H6" s="102">
        <v>0</v>
      </c>
      <c r="I6" s="127">
        <v>0</v>
      </c>
      <c r="J6" s="48">
        <v>0</v>
      </c>
      <c r="K6" s="48">
        <v>0</v>
      </c>
      <c r="L6" s="31">
        <v>0</v>
      </c>
      <c r="M6" s="48">
        <v>0</v>
      </c>
      <c r="N6" s="31">
        <v>0</v>
      </c>
    </row>
    <row r="7" spans="1:14" ht="23.25" customHeight="1">
      <c r="A7" s="39"/>
      <c r="B7" s="29" t="s">
        <v>139</v>
      </c>
      <c r="C7" s="48">
        <v>345.413682</v>
      </c>
      <c r="D7" s="48">
        <v>339.413682</v>
      </c>
      <c r="E7" s="31">
        <v>6</v>
      </c>
      <c r="F7" s="127">
        <v>0</v>
      </c>
      <c r="G7" s="31">
        <v>0</v>
      </c>
      <c r="H7" s="102">
        <v>0</v>
      </c>
      <c r="I7" s="127">
        <v>0</v>
      </c>
      <c r="J7" s="48">
        <v>0</v>
      </c>
      <c r="K7" s="48">
        <v>0</v>
      </c>
      <c r="L7" s="31">
        <v>0</v>
      </c>
      <c r="M7" s="48">
        <v>0</v>
      </c>
      <c r="N7" s="31">
        <v>0</v>
      </c>
    </row>
    <row r="8" spans="1:14" ht="23.25" customHeight="1">
      <c r="A8" s="39" t="s">
        <v>140</v>
      </c>
      <c r="B8" s="29" t="s">
        <v>141</v>
      </c>
      <c r="C8" s="48">
        <v>292.443774</v>
      </c>
      <c r="D8" s="48">
        <v>292.443774</v>
      </c>
      <c r="E8" s="31">
        <v>0</v>
      </c>
      <c r="F8" s="127">
        <v>0</v>
      </c>
      <c r="G8" s="31">
        <v>0</v>
      </c>
      <c r="H8" s="102">
        <v>0</v>
      </c>
      <c r="I8" s="127">
        <v>0</v>
      </c>
      <c r="J8" s="48">
        <v>0</v>
      </c>
      <c r="K8" s="48">
        <v>0</v>
      </c>
      <c r="L8" s="31">
        <v>0</v>
      </c>
      <c r="M8" s="48">
        <v>0</v>
      </c>
      <c r="N8" s="31">
        <v>0</v>
      </c>
    </row>
    <row r="9" spans="1:14" ht="23.25" customHeight="1">
      <c r="A9" s="39" t="s">
        <v>142</v>
      </c>
      <c r="B9" s="29" t="s">
        <v>143</v>
      </c>
      <c r="C9" s="48">
        <v>27.976368</v>
      </c>
      <c r="D9" s="48">
        <v>21.976368</v>
      </c>
      <c r="E9" s="31">
        <v>6</v>
      </c>
      <c r="F9" s="127">
        <v>0</v>
      </c>
      <c r="G9" s="31">
        <v>0</v>
      </c>
      <c r="H9" s="102">
        <v>0</v>
      </c>
      <c r="I9" s="127">
        <v>0</v>
      </c>
      <c r="J9" s="48">
        <v>0</v>
      </c>
      <c r="K9" s="48">
        <v>0</v>
      </c>
      <c r="L9" s="31">
        <v>0</v>
      </c>
      <c r="M9" s="48">
        <v>0</v>
      </c>
      <c r="N9" s="31">
        <v>0</v>
      </c>
    </row>
    <row r="10" spans="1:14" ht="23.25" customHeight="1">
      <c r="A10" s="39" t="s">
        <v>144</v>
      </c>
      <c r="B10" s="29" t="s">
        <v>145</v>
      </c>
      <c r="C10" s="48">
        <v>24.99354</v>
      </c>
      <c r="D10" s="48">
        <v>24.99354</v>
      </c>
      <c r="E10" s="31">
        <v>0</v>
      </c>
      <c r="F10" s="127">
        <v>0</v>
      </c>
      <c r="G10" s="31">
        <v>0</v>
      </c>
      <c r="H10" s="102">
        <v>0</v>
      </c>
      <c r="I10" s="127">
        <v>0</v>
      </c>
      <c r="J10" s="48">
        <v>0</v>
      </c>
      <c r="K10" s="48">
        <v>0</v>
      </c>
      <c r="L10" s="31">
        <v>0</v>
      </c>
      <c r="M10" s="48">
        <v>0</v>
      </c>
      <c r="N10" s="31">
        <v>0</v>
      </c>
    </row>
    <row r="11" spans="1:14" ht="12.75" customHeight="1">
      <c r="A11" s="19"/>
      <c r="B11" s="19"/>
      <c r="C11" s="19"/>
      <c r="D11" s="19"/>
      <c r="E11" s="19"/>
      <c r="F11" s="19"/>
      <c r="G11" s="19"/>
      <c r="H11" s="19"/>
      <c r="K11" s="19"/>
      <c r="L11" s="19"/>
      <c r="N11" s="19"/>
    </row>
    <row r="12" spans="1:14" ht="12.75" customHeight="1">
      <c r="A12" s="19"/>
      <c r="B12" s="19"/>
      <c r="C12" s="19"/>
      <c r="D12" s="19"/>
      <c r="E12" s="19"/>
      <c r="F12" s="19"/>
      <c r="H12" s="19"/>
      <c r="K12" s="19"/>
      <c r="L12" s="19"/>
      <c r="N12" s="19"/>
    </row>
    <row r="13" spans="1:14" ht="12.75" customHeight="1">
      <c r="A13" s="19"/>
      <c r="B13" s="19"/>
      <c r="C13" s="19"/>
      <c r="D13" s="19"/>
      <c r="E13" s="19"/>
      <c r="F13" s="19"/>
      <c r="K13" s="19"/>
      <c r="L13" s="19"/>
      <c r="M13" s="19"/>
      <c r="N13" s="19"/>
    </row>
    <row r="14" spans="1:13" ht="12.75" customHeight="1">
      <c r="A14" s="19"/>
      <c r="B14" s="19"/>
      <c r="C14" s="19"/>
      <c r="D14" s="19"/>
      <c r="E14" s="19"/>
      <c r="F14" s="19"/>
      <c r="K14" s="19"/>
      <c r="L14" s="19"/>
      <c r="M14" s="19"/>
    </row>
    <row r="15" spans="1:13" ht="12.75" customHeight="1">
      <c r="A15" s="19"/>
      <c r="B15" s="19"/>
      <c r="C15" s="19"/>
      <c r="D15" s="19"/>
      <c r="E15" s="19"/>
      <c r="F15" s="19"/>
      <c r="K15" s="19"/>
      <c r="L15" s="19"/>
      <c r="M15" s="19"/>
    </row>
    <row r="16" spans="1:13" ht="12.75" customHeight="1">
      <c r="A16" s="19"/>
      <c r="B16" s="19"/>
      <c r="C16" s="19"/>
      <c r="D16" s="19"/>
      <c r="E16" s="19"/>
      <c r="F16" s="19"/>
      <c r="G16" s="19"/>
      <c r="K16" s="19"/>
      <c r="L16" s="19"/>
      <c r="M16" s="19"/>
    </row>
    <row r="17" spans="1:13" ht="12.75" customHeight="1">
      <c r="A17" s="19"/>
      <c r="B17" s="19"/>
      <c r="C17" s="19"/>
      <c r="D17" s="19"/>
      <c r="E17" s="19"/>
      <c r="K17" s="19"/>
      <c r="L17" s="19"/>
      <c r="M17" s="19"/>
    </row>
    <row r="18" spans="2:13" ht="12.75" customHeight="1">
      <c r="B18" s="19"/>
      <c r="C18" s="19"/>
      <c r="K18" s="19"/>
      <c r="L18" s="19"/>
      <c r="M18" s="19"/>
    </row>
    <row r="19" spans="2:12" ht="12.75" customHeight="1">
      <c r="B19" s="19"/>
      <c r="C19" s="19"/>
      <c r="D19" s="19"/>
      <c r="E19" s="19"/>
      <c r="K19" s="19"/>
      <c r="L19" s="19"/>
    </row>
    <row r="20" spans="2:12" ht="12.75" customHeight="1">
      <c r="B20" s="19"/>
      <c r="C20" s="19"/>
      <c r="D20" s="19"/>
      <c r="E20" s="19"/>
      <c r="K20" s="19"/>
      <c r="L20" s="19"/>
    </row>
    <row r="21" spans="2:12" ht="12.75" customHeight="1">
      <c r="B21" s="19"/>
      <c r="C21" s="19"/>
      <c r="D21" s="19"/>
      <c r="E21" s="19"/>
      <c r="K21" s="19"/>
      <c r="L21" s="19"/>
    </row>
    <row r="22" spans="3:12" ht="12.75" customHeight="1">
      <c r="C22" s="19"/>
      <c r="D22" s="19"/>
      <c r="E22" s="19"/>
      <c r="K22" s="19"/>
      <c r="L22" s="19"/>
    </row>
    <row r="23" spans="3:12" ht="12.75" customHeight="1">
      <c r="C23" s="19"/>
      <c r="D23" s="19"/>
      <c r="E23" s="19"/>
      <c r="K23" s="19"/>
      <c r="L23" s="19"/>
    </row>
    <row r="24" spans="3:13" ht="12.75" customHeight="1">
      <c r="C24" s="19"/>
      <c r="D24" s="19"/>
      <c r="E24" s="19"/>
      <c r="K24" s="19"/>
      <c r="L24" s="19"/>
      <c r="M24" s="19"/>
    </row>
    <row r="25" spans="3:13" ht="12.75" customHeight="1">
      <c r="C25" s="19"/>
      <c r="D25" s="19"/>
      <c r="E25" s="19"/>
      <c r="K25" s="19"/>
      <c r="M25" s="19"/>
    </row>
    <row r="26" spans="3:11" ht="12.75" customHeight="1">
      <c r="C26" s="19"/>
      <c r="K26" s="19"/>
    </row>
  </sheetData>
  <sheetProtection/>
  <mergeCells count="13">
    <mergeCell ref="L4:L5"/>
    <mergeCell ref="M4:M5"/>
    <mergeCell ref="N4:N5"/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36" t="s">
        <v>13</v>
      </c>
    </row>
    <row r="2" spans="1:10" ht="24.75" customHeight="1">
      <c r="A2" s="161" t="s">
        <v>14</v>
      </c>
      <c r="B2" s="161"/>
      <c r="C2" s="161"/>
      <c r="D2" s="161"/>
      <c r="E2" s="161"/>
      <c r="F2" s="161"/>
      <c r="G2" s="161"/>
      <c r="H2" s="161"/>
      <c r="I2" s="161"/>
      <c r="J2" s="161"/>
    </row>
    <row r="3" ht="12.75" customHeight="1">
      <c r="K3" s="128" t="s">
        <v>43</v>
      </c>
    </row>
    <row r="4" spans="1:11" ht="24" customHeight="1">
      <c r="A4" s="166" t="s">
        <v>125</v>
      </c>
      <c r="B4" s="168" t="s">
        <v>126</v>
      </c>
      <c r="C4" s="170" t="s">
        <v>127</v>
      </c>
      <c r="D4" s="166" t="s">
        <v>128</v>
      </c>
      <c r="E4" s="166"/>
      <c r="F4" s="166"/>
      <c r="G4" s="168" t="s">
        <v>129</v>
      </c>
      <c r="H4" s="166" t="s">
        <v>130</v>
      </c>
      <c r="I4" s="170" t="s">
        <v>132</v>
      </c>
      <c r="J4" s="172" t="s">
        <v>146</v>
      </c>
      <c r="K4" s="164" t="s">
        <v>121</v>
      </c>
    </row>
    <row r="5" spans="1:11" ht="27" customHeight="1">
      <c r="A5" s="167"/>
      <c r="B5" s="169"/>
      <c r="C5" s="171"/>
      <c r="D5" s="44" t="s">
        <v>136</v>
      </c>
      <c r="E5" s="44" t="s">
        <v>137</v>
      </c>
      <c r="F5" s="44" t="s">
        <v>138</v>
      </c>
      <c r="G5" s="167"/>
      <c r="H5" s="167"/>
      <c r="I5" s="171"/>
      <c r="J5" s="173"/>
      <c r="K5" s="162"/>
    </row>
    <row r="6" spans="1:11" ht="23.25" customHeight="1">
      <c r="A6" s="39"/>
      <c r="B6" s="39" t="s">
        <v>127</v>
      </c>
      <c r="C6" s="48">
        <v>345.413682</v>
      </c>
      <c r="D6" s="48">
        <v>339.413682</v>
      </c>
      <c r="E6" s="31">
        <v>6</v>
      </c>
      <c r="F6" s="127">
        <v>0</v>
      </c>
      <c r="G6" s="48">
        <v>0</v>
      </c>
      <c r="H6" s="31">
        <v>0</v>
      </c>
      <c r="I6" s="127">
        <v>0</v>
      </c>
      <c r="J6" s="48">
        <v>0</v>
      </c>
      <c r="K6" s="31">
        <v>0</v>
      </c>
    </row>
    <row r="7" spans="1:11" ht="23.25" customHeight="1">
      <c r="A7" s="39" t="s">
        <v>147</v>
      </c>
      <c r="B7" s="39" t="s">
        <v>139</v>
      </c>
      <c r="C7" s="48">
        <v>345.413682</v>
      </c>
      <c r="D7" s="48">
        <v>339.413682</v>
      </c>
      <c r="E7" s="31">
        <v>6</v>
      </c>
      <c r="F7" s="127">
        <v>0</v>
      </c>
      <c r="G7" s="48">
        <v>0</v>
      </c>
      <c r="H7" s="31">
        <v>0</v>
      </c>
      <c r="I7" s="127">
        <v>0</v>
      </c>
      <c r="J7" s="48">
        <v>0</v>
      </c>
      <c r="K7" s="31">
        <v>0</v>
      </c>
    </row>
    <row r="8" spans="1:11" ht="23.25" customHeight="1">
      <c r="A8" s="39" t="s">
        <v>148</v>
      </c>
      <c r="B8" s="39" t="s">
        <v>141</v>
      </c>
      <c r="C8" s="48">
        <v>292.443774</v>
      </c>
      <c r="D8" s="48">
        <v>292.443774</v>
      </c>
      <c r="E8" s="31">
        <v>0</v>
      </c>
      <c r="F8" s="127">
        <v>0</v>
      </c>
      <c r="G8" s="48">
        <v>0</v>
      </c>
      <c r="H8" s="31">
        <v>0</v>
      </c>
      <c r="I8" s="127">
        <v>0</v>
      </c>
      <c r="J8" s="48">
        <v>0</v>
      </c>
      <c r="K8" s="31">
        <v>0</v>
      </c>
    </row>
    <row r="9" spans="1:12" ht="23.25" customHeight="1">
      <c r="A9" s="39" t="s">
        <v>149</v>
      </c>
      <c r="B9" s="39" t="s">
        <v>143</v>
      </c>
      <c r="C9" s="48">
        <v>27.976368</v>
      </c>
      <c r="D9" s="48">
        <v>21.976368</v>
      </c>
      <c r="E9" s="31">
        <v>6</v>
      </c>
      <c r="F9" s="127">
        <v>0</v>
      </c>
      <c r="G9" s="48">
        <v>0</v>
      </c>
      <c r="H9" s="31">
        <v>0</v>
      </c>
      <c r="I9" s="127">
        <v>0</v>
      </c>
      <c r="J9" s="48">
        <v>0</v>
      </c>
      <c r="K9" s="31">
        <v>0</v>
      </c>
      <c r="L9" s="19"/>
    </row>
    <row r="10" spans="1:12" ht="23.25" customHeight="1">
      <c r="A10" s="39" t="s">
        <v>150</v>
      </c>
      <c r="B10" s="39" t="s">
        <v>145</v>
      </c>
      <c r="C10" s="48">
        <v>24.99354</v>
      </c>
      <c r="D10" s="48">
        <v>24.99354</v>
      </c>
      <c r="E10" s="31">
        <v>0</v>
      </c>
      <c r="F10" s="127">
        <v>0</v>
      </c>
      <c r="G10" s="48">
        <v>0</v>
      </c>
      <c r="H10" s="31">
        <v>0</v>
      </c>
      <c r="I10" s="127">
        <v>0</v>
      </c>
      <c r="J10" s="48">
        <v>0</v>
      </c>
      <c r="K10" s="31">
        <v>0</v>
      </c>
      <c r="L10" s="19"/>
    </row>
    <row r="11" spans="1:12" ht="12.75" customHeight="1">
      <c r="A11" s="19"/>
      <c r="B11" s="19"/>
      <c r="C11" s="19"/>
      <c r="D11" s="19"/>
      <c r="E11" s="19"/>
      <c r="F11" s="19"/>
      <c r="G11" s="19"/>
      <c r="H11" s="19"/>
      <c r="J11" s="19"/>
      <c r="L11" s="19"/>
    </row>
    <row r="12" spans="1:12" ht="12.75" customHeight="1">
      <c r="A12" s="19"/>
      <c r="B12" s="19"/>
      <c r="C12" s="19"/>
      <c r="D12" s="19"/>
      <c r="E12" s="19"/>
      <c r="F12" s="19"/>
      <c r="G12" s="19"/>
      <c r="H12" s="19"/>
      <c r="J12" s="19"/>
      <c r="L12" s="19"/>
    </row>
    <row r="13" spans="1:12" ht="12.75" customHeight="1">
      <c r="A13" s="19"/>
      <c r="B13" s="19"/>
      <c r="C13" s="19"/>
      <c r="D13" s="19"/>
      <c r="E13" s="19"/>
      <c r="F13" s="19"/>
      <c r="G13" s="19"/>
      <c r="J13" s="19"/>
      <c r="L13" s="19"/>
    </row>
    <row r="14" spans="1:11" ht="12.75" customHeight="1">
      <c r="A14" s="19"/>
      <c r="B14" s="19"/>
      <c r="C14" s="19"/>
      <c r="D14" s="19"/>
      <c r="E14" s="19"/>
      <c r="F14" s="19"/>
      <c r="J14" s="19"/>
      <c r="K14" s="19"/>
    </row>
    <row r="15" spans="1:11" ht="12.75" customHeight="1">
      <c r="A15" s="19"/>
      <c r="B15" s="19"/>
      <c r="C15" s="19"/>
      <c r="D15" s="19"/>
      <c r="E15" s="19"/>
      <c r="F15" s="19"/>
      <c r="J15" s="19"/>
      <c r="K15" s="19"/>
    </row>
    <row r="16" spans="1:11" ht="12.75" customHeight="1">
      <c r="A16" s="19"/>
      <c r="B16" s="19"/>
      <c r="C16" s="19"/>
      <c r="D16" s="19"/>
      <c r="E16" s="19"/>
      <c r="F16" s="19"/>
      <c r="J16" s="19"/>
      <c r="K16" s="19"/>
    </row>
    <row r="17" spans="1:10" ht="12.75" customHeight="1">
      <c r="A17" s="19"/>
      <c r="B17" s="19"/>
      <c r="C17" s="19"/>
      <c r="D17" s="19"/>
      <c r="E17" s="19"/>
      <c r="J17" s="19"/>
    </row>
    <row r="18" spans="2:10" ht="12.75" customHeight="1">
      <c r="B18" s="19"/>
      <c r="C18" s="19"/>
      <c r="E18" s="19"/>
      <c r="J18" s="19"/>
    </row>
    <row r="19" spans="2:10" ht="12.75" customHeight="1">
      <c r="B19" s="19"/>
      <c r="C19" s="19"/>
      <c r="D19" s="19"/>
      <c r="E19" s="19"/>
      <c r="I19" s="19"/>
      <c r="J19" s="19"/>
    </row>
    <row r="20" spans="2:10" ht="12.75" customHeight="1">
      <c r="B20" s="19"/>
      <c r="C20" s="19"/>
      <c r="D20" s="19"/>
      <c r="E20" s="19"/>
      <c r="J20" s="19"/>
    </row>
    <row r="21" spans="2:5" ht="12.75" customHeight="1">
      <c r="B21" s="19"/>
      <c r="C21" s="19"/>
      <c r="D21" s="19"/>
      <c r="E21" s="19"/>
    </row>
    <row r="22" spans="3:5" ht="12.75" customHeight="1">
      <c r="C22" s="19"/>
      <c r="D22" s="19"/>
      <c r="E22" s="19"/>
    </row>
    <row r="23" spans="3:5" ht="12.75" customHeight="1">
      <c r="C23" s="19"/>
      <c r="D23" s="19"/>
      <c r="E23" s="19"/>
    </row>
    <row r="24" spans="3:5" ht="12.75" customHeight="1">
      <c r="C24" s="19"/>
      <c r="D24" s="19"/>
      <c r="E24" s="19"/>
    </row>
    <row r="25" spans="3:5" ht="12.75" customHeight="1">
      <c r="C25" s="19"/>
      <c r="D25" s="19"/>
      <c r="E25" s="19"/>
    </row>
    <row r="26" ht="12.75" customHeight="1">
      <c r="C26" s="19"/>
    </row>
  </sheetData>
  <sheetProtection/>
  <mergeCells count="10">
    <mergeCell ref="K4:K5"/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36" t="s">
        <v>15</v>
      </c>
      <c r="B1" s="94"/>
      <c r="C1" s="94"/>
      <c r="D1" s="94"/>
      <c r="E1" s="94"/>
    </row>
    <row r="2" spans="1:8" ht="21.75" customHeight="1">
      <c r="A2" s="161" t="s">
        <v>16</v>
      </c>
      <c r="B2" s="161"/>
      <c r="C2" s="161"/>
      <c r="D2" s="161"/>
      <c r="E2" s="161"/>
      <c r="F2" s="161"/>
      <c r="G2" s="161"/>
      <c r="H2" s="161"/>
    </row>
    <row r="3" spans="1:8" ht="12.75" customHeight="1">
      <c r="A3" s="94"/>
      <c r="B3" s="94"/>
      <c r="C3" s="94"/>
      <c r="D3" s="94"/>
      <c r="E3" s="94"/>
      <c r="H3" s="95" t="s">
        <v>43</v>
      </c>
    </row>
    <row r="4" spans="1:8" ht="28.5" customHeight="1">
      <c r="A4" s="162" t="s">
        <v>44</v>
      </c>
      <c r="B4" s="163"/>
      <c r="C4" s="164" t="s">
        <v>45</v>
      </c>
      <c r="D4" s="164"/>
      <c r="E4" s="164"/>
      <c r="F4" s="164"/>
      <c r="G4" s="164"/>
      <c r="H4" s="164"/>
    </row>
    <row r="5" spans="1:8" ht="23.25" customHeight="1">
      <c r="A5" s="43" t="s">
        <v>46</v>
      </c>
      <c r="B5" s="43" t="s">
        <v>47</v>
      </c>
      <c r="C5" s="25" t="s">
        <v>48</v>
      </c>
      <c r="D5" s="103" t="s">
        <v>47</v>
      </c>
      <c r="E5" s="33" t="s">
        <v>49</v>
      </c>
      <c r="F5" s="103" t="s">
        <v>47</v>
      </c>
      <c r="G5" s="33" t="s">
        <v>50</v>
      </c>
      <c r="H5" s="25" t="s">
        <v>47</v>
      </c>
    </row>
    <row r="6" spans="1:8" ht="21.75" customHeight="1">
      <c r="A6" s="104" t="s">
        <v>51</v>
      </c>
      <c r="B6" s="105">
        <f>SUM(B7,B8,B9)</f>
        <v>345.413682</v>
      </c>
      <c r="C6" s="106" t="s">
        <v>52</v>
      </c>
      <c r="D6" s="31">
        <v>0</v>
      </c>
      <c r="E6" s="107" t="s">
        <v>53</v>
      </c>
      <c r="F6" s="93">
        <f>SUM(F7:F9)</f>
        <v>274.413682</v>
      </c>
      <c r="G6" s="104" t="s">
        <v>51</v>
      </c>
      <c r="H6" s="108">
        <f>SUM(H7:H21)</f>
        <v>345.41368199999994</v>
      </c>
    </row>
    <row r="7" spans="1:8" ht="21.75" customHeight="1">
      <c r="A7" s="109" t="s">
        <v>55</v>
      </c>
      <c r="B7" s="31">
        <v>339.413682</v>
      </c>
      <c r="C7" s="110" t="s">
        <v>56</v>
      </c>
      <c r="D7" s="31">
        <v>0</v>
      </c>
      <c r="E7" s="107" t="s">
        <v>57</v>
      </c>
      <c r="F7" s="31">
        <v>261.573682</v>
      </c>
      <c r="G7" s="67" t="s">
        <v>58</v>
      </c>
      <c r="H7" s="68">
        <v>214.603774</v>
      </c>
    </row>
    <row r="8" spans="1:8" ht="21.75" customHeight="1">
      <c r="A8" s="106" t="s">
        <v>59</v>
      </c>
      <c r="B8" s="31">
        <v>6</v>
      </c>
      <c r="C8" s="110" t="s">
        <v>60</v>
      </c>
      <c r="D8" s="31">
        <v>0</v>
      </c>
      <c r="E8" s="111" t="s">
        <v>61</v>
      </c>
      <c r="F8" s="31">
        <v>11.64</v>
      </c>
      <c r="G8" s="67" t="s">
        <v>62</v>
      </c>
      <c r="H8" s="68">
        <v>76.64</v>
      </c>
    </row>
    <row r="9" spans="1:8" ht="21.75" customHeight="1">
      <c r="A9" s="109" t="s">
        <v>63</v>
      </c>
      <c r="B9" s="31">
        <v>0</v>
      </c>
      <c r="C9" s="110" t="s">
        <v>64</v>
      </c>
      <c r="D9" s="31">
        <v>286.978842</v>
      </c>
      <c r="E9" s="111" t="s">
        <v>65</v>
      </c>
      <c r="F9" s="31">
        <v>1.2</v>
      </c>
      <c r="G9" s="67" t="s">
        <v>66</v>
      </c>
      <c r="H9" s="68">
        <v>0</v>
      </c>
    </row>
    <row r="10" spans="1:8" ht="21.75" customHeight="1">
      <c r="A10" s="84"/>
      <c r="B10" s="112"/>
      <c r="C10" s="106" t="s">
        <v>68</v>
      </c>
      <c r="D10" s="31">
        <v>0</v>
      </c>
      <c r="E10" s="111" t="s">
        <v>69</v>
      </c>
      <c r="F10" s="83">
        <f>SUM(F11:F19)</f>
        <v>71</v>
      </c>
      <c r="G10" s="67" t="s">
        <v>70</v>
      </c>
      <c r="H10" s="68">
        <v>0</v>
      </c>
    </row>
    <row r="11" spans="1:8" ht="21.75" customHeight="1">
      <c r="A11" s="84"/>
      <c r="B11" s="93"/>
      <c r="C11" s="106" t="s">
        <v>72</v>
      </c>
      <c r="D11" s="31">
        <v>0</v>
      </c>
      <c r="E11" s="111" t="s">
        <v>57</v>
      </c>
      <c r="F11" s="31">
        <v>0</v>
      </c>
      <c r="G11" s="67" t="s">
        <v>73</v>
      </c>
      <c r="H11" s="68">
        <v>52.969908</v>
      </c>
    </row>
    <row r="12" spans="1:9" ht="21.75" customHeight="1">
      <c r="A12" s="84"/>
      <c r="B12" s="93"/>
      <c r="C12" s="106" t="s">
        <v>75</v>
      </c>
      <c r="D12" s="31">
        <v>0</v>
      </c>
      <c r="E12" s="111" t="s">
        <v>61</v>
      </c>
      <c r="F12" s="31">
        <v>71</v>
      </c>
      <c r="G12" s="67" t="s">
        <v>76</v>
      </c>
      <c r="H12" s="68">
        <v>0</v>
      </c>
      <c r="I12" s="19"/>
    </row>
    <row r="13" spans="1:9" ht="21.75" customHeight="1">
      <c r="A13" s="84"/>
      <c r="B13" s="83"/>
      <c r="C13" s="106" t="s">
        <v>78</v>
      </c>
      <c r="D13" s="31">
        <v>48.689928</v>
      </c>
      <c r="E13" s="111" t="s">
        <v>65</v>
      </c>
      <c r="F13" s="31">
        <v>0</v>
      </c>
      <c r="G13" s="67" t="s">
        <v>79</v>
      </c>
      <c r="H13" s="68">
        <v>0</v>
      </c>
      <c r="I13" s="19"/>
    </row>
    <row r="14" spans="1:8" ht="21.75" customHeight="1">
      <c r="A14" s="84"/>
      <c r="B14" s="93"/>
      <c r="C14" s="106" t="s">
        <v>81</v>
      </c>
      <c r="D14" s="31">
        <v>0</v>
      </c>
      <c r="E14" s="111" t="s">
        <v>82</v>
      </c>
      <c r="F14" s="31">
        <v>0</v>
      </c>
      <c r="G14" s="67" t="s">
        <v>83</v>
      </c>
      <c r="H14" s="68">
        <v>0</v>
      </c>
    </row>
    <row r="15" spans="1:8" ht="21.75" customHeight="1">
      <c r="A15" s="84"/>
      <c r="B15" s="93"/>
      <c r="C15" s="106" t="s">
        <v>85</v>
      </c>
      <c r="D15" s="31">
        <v>0</v>
      </c>
      <c r="E15" s="111" t="s">
        <v>86</v>
      </c>
      <c r="F15" s="31">
        <v>0</v>
      </c>
      <c r="G15" s="67" t="s">
        <v>87</v>
      </c>
      <c r="H15" s="68">
        <v>1.2</v>
      </c>
    </row>
    <row r="16" spans="1:8" ht="21.75" customHeight="1">
      <c r="A16" s="84"/>
      <c r="B16" s="93"/>
      <c r="C16" s="106" t="s">
        <v>89</v>
      </c>
      <c r="D16" s="31">
        <v>0</v>
      </c>
      <c r="E16" s="111" t="s">
        <v>90</v>
      </c>
      <c r="F16" s="31">
        <v>0</v>
      </c>
      <c r="G16" s="67" t="s">
        <v>91</v>
      </c>
      <c r="H16" s="68">
        <v>0</v>
      </c>
    </row>
    <row r="17" spans="1:8" ht="21.75" customHeight="1">
      <c r="A17" s="84"/>
      <c r="B17" s="93"/>
      <c r="C17" s="106" t="s">
        <v>92</v>
      </c>
      <c r="D17" s="31">
        <v>0</v>
      </c>
      <c r="E17" s="111" t="s">
        <v>93</v>
      </c>
      <c r="F17" s="31">
        <v>0</v>
      </c>
      <c r="G17" s="67" t="s">
        <v>94</v>
      </c>
      <c r="H17" s="68">
        <v>0</v>
      </c>
    </row>
    <row r="18" spans="1:8" ht="21.75" customHeight="1">
      <c r="A18" s="84"/>
      <c r="B18" s="93"/>
      <c r="C18" s="106" t="s">
        <v>95</v>
      </c>
      <c r="D18" s="31">
        <v>0</v>
      </c>
      <c r="E18" s="111" t="s">
        <v>96</v>
      </c>
      <c r="F18" s="31">
        <v>0</v>
      </c>
      <c r="G18" s="113" t="s">
        <v>97</v>
      </c>
      <c r="H18" s="114"/>
    </row>
    <row r="19" spans="1:8" ht="21.75" customHeight="1">
      <c r="A19" s="84"/>
      <c r="B19" s="93"/>
      <c r="C19" s="106" t="s">
        <v>98</v>
      </c>
      <c r="D19" s="31">
        <v>0</v>
      </c>
      <c r="E19" s="111" t="s">
        <v>99</v>
      </c>
      <c r="F19" s="31">
        <v>0</v>
      </c>
      <c r="G19" s="113" t="s">
        <v>100</v>
      </c>
      <c r="H19" s="85"/>
    </row>
    <row r="20" spans="1:8" ht="21.75" customHeight="1">
      <c r="A20" s="115"/>
      <c r="B20" s="70"/>
      <c r="C20" s="106" t="s">
        <v>101</v>
      </c>
      <c r="D20" s="31">
        <v>0</v>
      </c>
      <c r="E20" s="111" t="s">
        <v>102</v>
      </c>
      <c r="F20" s="31">
        <v>0</v>
      </c>
      <c r="G20" s="116" t="s">
        <v>103</v>
      </c>
      <c r="H20" s="117"/>
    </row>
    <row r="21" spans="1:8" ht="21.75" customHeight="1">
      <c r="A21" s="109"/>
      <c r="B21" s="118"/>
      <c r="C21" s="106" t="s">
        <v>104</v>
      </c>
      <c r="D21" s="31">
        <v>0</v>
      </c>
      <c r="E21" s="82"/>
      <c r="F21" s="119"/>
      <c r="G21" s="113" t="s">
        <v>105</v>
      </c>
      <c r="H21" s="68">
        <v>0</v>
      </c>
    </row>
    <row r="22" spans="1:8" ht="21.75" customHeight="1">
      <c r="A22" s="109"/>
      <c r="B22" s="120"/>
      <c r="C22" s="106" t="s">
        <v>106</v>
      </c>
      <c r="D22" s="31">
        <v>0</v>
      </c>
      <c r="E22" s="82"/>
      <c r="F22" s="93"/>
      <c r="G22" s="84"/>
      <c r="H22" s="87"/>
    </row>
    <row r="23" spans="1:8" ht="21.75" customHeight="1">
      <c r="A23" s="109"/>
      <c r="B23" s="120"/>
      <c r="C23" s="106" t="s">
        <v>107</v>
      </c>
      <c r="D23" s="31">
        <v>0</v>
      </c>
      <c r="E23" s="84"/>
      <c r="F23" s="93"/>
      <c r="G23" s="84"/>
      <c r="H23" s="84"/>
    </row>
    <row r="24" spans="1:8" ht="21.75" customHeight="1">
      <c r="A24" s="109"/>
      <c r="B24" s="120"/>
      <c r="C24" s="106" t="s">
        <v>108</v>
      </c>
      <c r="D24" s="31">
        <v>0</v>
      </c>
      <c r="E24" s="84"/>
      <c r="F24" s="93"/>
      <c r="G24" s="84"/>
      <c r="H24" s="84"/>
    </row>
    <row r="25" spans="1:8" ht="21.75" customHeight="1">
      <c r="A25" s="109"/>
      <c r="B25" s="120"/>
      <c r="C25" s="106" t="s">
        <v>109</v>
      </c>
      <c r="D25" s="31">
        <v>9.744912</v>
      </c>
      <c r="E25" s="84"/>
      <c r="F25" s="93"/>
      <c r="G25" s="84"/>
      <c r="H25" s="84"/>
    </row>
    <row r="26" spans="1:8" ht="21.75" customHeight="1">
      <c r="A26" s="109"/>
      <c r="B26" s="92"/>
      <c r="C26" s="106" t="s">
        <v>110</v>
      </c>
      <c r="D26" s="31">
        <v>0</v>
      </c>
      <c r="E26" s="84"/>
      <c r="F26" s="93"/>
      <c r="G26" s="84"/>
      <c r="H26" s="84"/>
    </row>
    <row r="27" spans="1:8" ht="21.75" customHeight="1">
      <c r="A27" s="109"/>
      <c r="B27" s="92"/>
      <c r="C27" s="106" t="s">
        <v>111</v>
      </c>
      <c r="D27" s="31">
        <v>0</v>
      </c>
      <c r="E27" s="84"/>
      <c r="F27" s="93"/>
      <c r="G27" s="84"/>
      <c r="H27" s="84"/>
    </row>
    <row r="28" spans="1:8" ht="15.75" customHeight="1">
      <c r="A28" s="109"/>
      <c r="B28" s="92"/>
      <c r="C28" s="106" t="s">
        <v>112</v>
      </c>
      <c r="D28" s="31">
        <v>0</v>
      </c>
      <c r="E28" s="121"/>
      <c r="F28" s="93"/>
      <c r="G28" s="84"/>
      <c r="H28" s="84"/>
    </row>
    <row r="29" spans="1:8" ht="21.75" customHeight="1">
      <c r="A29" s="109"/>
      <c r="B29" s="92"/>
      <c r="C29" s="106" t="s">
        <v>113</v>
      </c>
      <c r="D29" s="31">
        <v>0</v>
      </c>
      <c r="E29" s="84"/>
      <c r="F29" s="93"/>
      <c r="G29" s="84"/>
      <c r="H29" s="84"/>
    </row>
    <row r="30" spans="1:8" ht="21.75" customHeight="1">
      <c r="A30" s="109"/>
      <c r="B30" s="92"/>
      <c r="C30" s="106" t="s">
        <v>114</v>
      </c>
      <c r="D30" s="31">
        <v>0</v>
      </c>
      <c r="E30" s="82"/>
      <c r="F30" s="93"/>
      <c r="G30" s="84"/>
      <c r="H30" s="84"/>
    </row>
    <row r="31" spans="1:8" ht="21.75" customHeight="1">
      <c r="A31" s="109"/>
      <c r="B31" s="92"/>
      <c r="C31" s="106" t="s">
        <v>115</v>
      </c>
      <c r="D31" s="31">
        <v>0</v>
      </c>
      <c r="E31" s="84"/>
      <c r="F31" s="93"/>
      <c r="G31" s="84"/>
      <c r="H31" s="84"/>
    </row>
    <row r="32" spans="1:8" ht="21.75" customHeight="1">
      <c r="A32" s="109"/>
      <c r="B32" s="92"/>
      <c r="C32" s="106" t="s">
        <v>116</v>
      </c>
      <c r="D32" s="31">
        <v>0</v>
      </c>
      <c r="E32" s="84"/>
      <c r="F32" s="93"/>
      <c r="G32" s="84"/>
      <c r="H32" s="84"/>
    </row>
    <row r="33" spans="1:8" ht="21.75" customHeight="1">
      <c r="A33" s="109"/>
      <c r="B33" s="120"/>
      <c r="C33" s="106" t="s">
        <v>117</v>
      </c>
      <c r="D33" s="31">
        <v>0</v>
      </c>
      <c r="E33" s="84"/>
      <c r="F33" s="93"/>
      <c r="G33" s="84"/>
      <c r="H33" s="84"/>
    </row>
    <row r="34" spans="1:8" ht="21.75" customHeight="1">
      <c r="A34" s="109"/>
      <c r="B34" s="122"/>
      <c r="C34" s="106" t="s">
        <v>118</v>
      </c>
      <c r="D34" s="31">
        <v>0</v>
      </c>
      <c r="E34" s="84"/>
      <c r="F34" s="93"/>
      <c r="G34" s="84"/>
      <c r="H34" s="84"/>
    </row>
    <row r="35" spans="1:8" ht="22.5" customHeight="1">
      <c r="A35" s="109"/>
      <c r="B35" s="122"/>
      <c r="C35" s="106"/>
      <c r="D35" s="84"/>
      <c r="E35" s="84"/>
      <c r="F35" s="93"/>
      <c r="G35" s="84"/>
      <c r="H35" s="84"/>
    </row>
    <row r="36" spans="1:8" ht="22.5" customHeight="1">
      <c r="A36" s="123" t="s">
        <v>119</v>
      </c>
      <c r="B36" s="122">
        <f>SUM(B39)</f>
        <v>345.413682</v>
      </c>
      <c r="C36" s="91" t="s">
        <v>120</v>
      </c>
      <c r="D36" s="93">
        <f>SUM(D39)</f>
        <v>345.413682</v>
      </c>
      <c r="E36" s="91" t="s">
        <v>120</v>
      </c>
      <c r="F36" s="93">
        <f>SUM(F39)</f>
        <v>345.413682</v>
      </c>
      <c r="G36" s="91" t="s">
        <v>120</v>
      </c>
      <c r="H36" s="93">
        <f>SUM(H39)</f>
        <v>345.41368199999994</v>
      </c>
    </row>
    <row r="37" spans="1:8" ht="22.5" customHeight="1">
      <c r="A37" s="109" t="s">
        <v>121</v>
      </c>
      <c r="B37" s="122"/>
      <c r="C37" s="106" t="s">
        <v>122</v>
      </c>
      <c r="D37" s="84"/>
      <c r="E37" s="106" t="s">
        <v>122</v>
      </c>
      <c r="F37" s="93"/>
      <c r="G37" s="106" t="s">
        <v>122</v>
      </c>
      <c r="H37" s="84"/>
    </row>
    <row r="38" spans="1:8" ht="21.75" customHeight="1">
      <c r="A38" s="109"/>
      <c r="B38" s="124"/>
      <c r="C38" s="84"/>
      <c r="D38" s="93"/>
      <c r="E38" s="84"/>
      <c r="F38" s="93"/>
      <c r="G38" s="84"/>
      <c r="H38" s="84"/>
    </row>
    <row r="39" spans="1:8" ht="21" customHeight="1">
      <c r="A39" s="125" t="s">
        <v>123</v>
      </c>
      <c r="B39" s="93">
        <f>SUM(B7,B8,B9)</f>
        <v>345.413682</v>
      </c>
      <c r="C39" s="43" t="s">
        <v>124</v>
      </c>
      <c r="D39" s="93">
        <f>SUM(D6:D34)</f>
        <v>345.413682</v>
      </c>
      <c r="E39" s="43" t="s">
        <v>124</v>
      </c>
      <c r="F39" s="93">
        <f>SUM(F6,F10)</f>
        <v>345.413682</v>
      </c>
      <c r="G39" s="43" t="s">
        <v>124</v>
      </c>
      <c r="H39" s="126">
        <f>SUM(H6)</f>
        <v>345.41368199999994</v>
      </c>
    </row>
    <row r="40" spans="3:6" ht="12.75" customHeight="1">
      <c r="C40" s="19"/>
      <c r="D40" s="19"/>
      <c r="E40" s="19"/>
      <c r="F40" s="19"/>
    </row>
    <row r="41" spans="3:6" ht="12.75" customHeight="1">
      <c r="C41" s="19"/>
      <c r="D41" s="19"/>
      <c r="E41" s="19"/>
      <c r="F41" s="19"/>
    </row>
    <row r="42" spans="3:6" ht="12.75" customHeight="1">
      <c r="C42" s="19"/>
      <c r="D42" s="19"/>
      <c r="E42" s="19"/>
      <c r="F42" s="19"/>
    </row>
    <row r="43" spans="3:5" ht="12.75" customHeight="1">
      <c r="C43" s="19"/>
      <c r="D43" s="19"/>
      <c r="E43" s="19"/>
    </row>
    <row r="44" spans="3:5" ht="12.75" customHeight="1">
      <c r="C44" s="19"/>
      <c r="D44" s="19"/>
      <c r="E44" s="19"/>
    </row>
    <row r="45" spans="3:5" ht="12.75" customHeight="1">
      <c r="C45" s="19"/>
      <c r="D45" s="19"/>
      <c r="E45" s="19"/>
    </row>
    <row r="46" spans="3:5" ht="12.75" customHeight="1">
      <c r="C46" s="19"/>
      <c r="D46" s="19"/>
      <c r="E46" s="19"/>
    </row>
    <row r="47" spans="3:4" ht="12.75" customHeight="1">
      <c r="C47" s="19"/>
      <c r="D47" s="19"/>
    </row>
    <row r="48" spans="3:4" ht="12.75" customHeight="1">
      <c r="C48" s="19"/>
      <c r="D48" s="19"/>
    </row>
    <row r="49" spans="3:4" ht="12.75" customHeight="1">
      <c r="C49" s="19"/>
      <c r="D49" s="19"/>
    </row>
    <row r="52" ht="12.75" customHeight="1">
      <c r="F52" s="19"/>
    </row>
    <row r="53" ht="12.75" customHeight="1">
      <c r="F53" s="19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100"/>
      <c r="B1" s="94"/>
      <c r="C1" s="94"/>
      <c r="D1" s="94"/>
      <c r="E1" s="95"/>
      <c r="G1" s="101" t="s">
        <v>17</v>
      </c>
    </row>
    <row r="2" spans="1:7" ht="25.5" customHeight="1">
      <c r="A2" s="161" t="s">
        <v>18</v>
      </c>
      <c r="B2" s="161"/>
      <c r="C2" s="161"/>
      <c r="D2" s="161"/>
      <c r="E2" s="161"/>
      <c r="F2" s="161"/>
      <c r="G2" s="161"/>
    </row>
    <row r="3" spans="1:7" ht="12" customHeight="1">
      <c r="A3" s="94"/>
      <c r="B3" s="94"/>
      <c r="C3" s="94"/>
      <c r="D3" s="94"/>
      <c r="G3" s="95" t="s">
        <v>43</v>
      </c>
    </row>
    <row r="4" spans="1:7" ht="21.75" customHeight="1">
      <c r="A4" s="96" t="s">
        <v>151</v>
      </c>
      <c r="B4" s="96" t="s">
        <v>152</v>
      </c>
      <c r="C4" s="96" t="s">
        <v>127</v>
      </c>
      <c r="D4" s="96" t="s">
        <v>153</v>
      </c>
      <c r="E4" s="96" t="s">
        <v>154</v>
      </c>
      <c r="F4" s="27" t="s">
        <v>155</v>
      </c>
      <c r="G4" s="27" t="s">
        <v>156</v>
      </c>
    </row>
    <row r="5" spans="1:7" ht="27" customHeight="1">
      <c r="A5" s="39"/>
      <c r="B5" s="29" t="s">
        <v>127</v>
      </c>
      <c r="C5" s="73">
        <v>345.413682</v>
      </c>
      <c r="D5" s="97">
        <v>262.773682</v>
      </c>
      <c r="E5" s="97">
        <v>11.64</v>
      </c>
      <c r="F5" s="31">
        <v>71</v>
      </c>
      <c r="G5" s="102">
        <v>0</v>
      </c>
    </row>
    <row r="6" spans="1:7" ht="27" customHeight="1">
      <c r="A6" s="39" t="s">
        <v>157</v>
      </c>
      <c r="B6" s="29" t="s">
        <v>158</v>
      </c>
      <c r="C6" s="73">
        <v>286.978842</v>
      </c>
      <c r="D6" s="97">
        <v>204.338842</v>
      </c>
      <c r="E6" s="97">
        <v>11.64</v>
      </c>
      <c r="F6" s="31">
        <v>71</v>
      </c>
      <c r="G6" s="102">
        <v>0</v>
      </c>
    </row>
    <row r="7" spans="1:7" ht="27" customHeight="1">
      <c r="A7" s="39" t="s">
        <v>159</v>
      </c>
      <c r="B7" s="29" t="s">
        <v>160</v>
      </c>
      <c r="C7" s="73">
        <v>286.978842</v>
      </c>
      <c r="D7" s="97">
        <v>204.338842</v>
      </c>
      <c r="E7" s="97">
        <v>11.64</v>
      </c>
      <c r="F7" s="31">
        <v>71</v>
      </c>
      <c r="G7" s="102">
        <v>0</v>
      </c>
    </row>
    <row r="8" spans="1:7" ht="27" customHeight="1">
      <c r="A8" s="39" t="s">
        <v>161</v>
      </c>
      <c r="B8" s="29" t="s">
        <v>162</v>
      </c>
      <c r="C8" s="73">
        <v>215.978842</v>
      </c>
      <c r="D8" s="97">
        <v>204.338842</v>
      </c>
      <c r="E8" s="97">
        <v>11.64</v>
      </c>
      <c r="F8" s="31">
        <v>0</v>
      </c>
      <c r="G8" s="102">
        <v>0</v>
      </c>
    </row>
    <row r="9" spans="1:7" ht="27" customHeight="1">
      <c r="A9" s="39" t="s">
        <v>163</v>
      </c>
      <c r="B9" s="29" t="s">
        <v>164</v>
      </c>
      <c r="C9" s="73">
        <v>65</v>
      </c>
      <c r="D9" s="97">
        <v>0</v>
      </c>
      <c r="E9" s="97">
        <v>0</v>
      </c>
      <c r="F9" s="31">
        <v>65</v>
      </c>
      <c r="G9" s="102">
        <v>0</v>
      </c>
    </row>
    <row r="10" spans="1:7" ht="27" customHeight="1">
      <c r="A10" s="39" t="s">
        <v>165</v>
      </c>
      <c r="B10" s="29" t="s">
        <v>166</v>
      </c>
      <c r="C10" s="73">
        <v>6</v>
      </c>
      <c r="D10" s="97">
        <v>0</v>
      </c>
      <c r="E10" s="97">
        <v>0</v>
      </c>
      <c r="F10" s="31">
        <v>6</v>
      </c>
      <c r="G10" s="102">
        <v>0</v>
      </c>
    </row>
    <row r="11" spans="1:7" ht="27" customHeight="1">
      <c r="A11" s="39" t="s">
        <v>167</v>
      </c>
      <c r="B11" s="29" t="s">
        <v>168</v>
      </c>
      <c r="C11" s="73">
        <v>48.689928</v>
      </c>
      <c r="D11" s="97">
        <v>48.689928</v>
      </c>
      <c r="E11" s="97">
        <v>0</v>
      </c>
      <c r="F11" s="31">
        <v>0</v>
      </c>
      <c r="G11" s="102">
        <v>0</v>
      </c>
    </row>
    <row r="12" spans="1:7" ht="27" customHeight="1">
      <c r="A12" s="39" t="s">
        <v>169</v>
      </c>
      <c r="B12" s="29" t="s">
        <v>170</v>
      </c>
      <c r="C12" s="73">
        <v>48.689928</v>
      </c>
      <c r="D12" s="97">
        <v>48.689928</v>
      </c>
      <c r="E12" s="97">
        <v>0</v>
      </c>
      <c r="F12" s="31">
        <v>0</v>
      </c>
      <c r="G12" s="102">
        <v>0</v>
      </c>
    </row>
    <row r="13" spans="1:7" ht="27" customHeight="1">
      <c r="A13" s="39" t="s">
        <v>171</v>
      </c>
      <c r="B13" s="29" t="s">
        <v>172</v>
      </c>
      <c r="C13" s="73">
        <v>34.77852</v>
      </c>
      <c r="D13" s="97">
        <v>34.77852</v>
      </c>
      <c r="E13" s="97">
        <v>0</v>
      </c>
      <c r="F13" s="31">
        <v>0</v>
      </c>
      <c r="G13" s="102">
        <v>0</v>
      </c>
    </row>
    <row r="14" spans="1:7" ht="27" customHeight="1">
      <c r="A14" s="39" t="s">
        <v>173</v>
      </c>
      <c r="B14" s="29" t="s">
        <v>174</v>
      </c>
      <c r="C14" s="73">
        <v>13.911408</v>
      </c>
      <c r="D14" s="97">
        <v>13.911408</v>
      </c>
      <c r="E14" s="97">
        <v>0</v>
      </c>
      <c r="F14" s="31">
        <v>0</v>
      </c>
      <c r="G14" s="102">
        <v>0</v>
      </c>
    </row>
    <row r="15" spans="1:7" ht="27" customHeight="1">
      <c r="A15" s="39" t="s">
        <v>175</v>
      </c>
      <c r="B15" s="29" t="s">
        <v>176</v>
      </c>
      <c r="C15" s="73">
        <v>9.744912</v>
      </c>
      <c r="D15" s="97">
        <v>9.744912</v>
      </c>
      <c r="E15" s="97">
        <v>0</v>
      </c>
      <c r="F15" s="31">
        <v>0</v>
      </c>
      <c r="G15" s="102">
        <v>0</v>
      </c>
    </row>
    <row r="16" spans="1:7" ht="27" customHeight="1">
      <c r="A16" s="39" t="s">
        <v>177</v>
      </c>
      <c r="B16" s="29" t="s">
        <v>178</v>
      </c>
      <c r="C16" s="73">
        <v>9.744912</v>
      </c>
      <c r="D16" s="97">
        <v>9.744912</v>
      </c>
      <c r="E16" s="97">
        <v>0</v>
      </c>
      <c r="F16" s="31">
        <v>0</v>
      </c>
      <c r="G16" s="102">
        <v>0</v>
      </c>
    </row>
    <row r="17" spans="1:7" ht="27" customHeight="1">
      <c r="A17" s="39" t="s">
        <v>179</v>
      </c>
      <c r="B17" s="29" t="s">
        <v>180</v>
      </c>
      <c r="C17" s="73">
        <v>9.744912</v>
      </c>
      <c r="D17" s="97">
        <v>9.744912</v>
      </c>
      <c r="E17" s="97">
        <v>0</v>
      </c>
      <c r="F17" s="31">
        <v>0</v>
      </c>
      <c r="G17" s="102">
        <v>0</v>
      </c>
    </row>
    <row r="18" ht="12.75" customHeight="1">
      <c r="C18" s="19"/>
    </row>
    <row r="20" ht="12.75" customHeight="1">
      <c r="C20" s="19"/>
    </row>
    <row r="23" ht="12.75" customHeight="1">
      <c r="D23" s="19"/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36" t="s">
        <v>19</v>
      </c>
      <c r="B1" s="94"/>
      <c r="C1" s="94"/>
      <c r="D1" s="94"/>
      <c r="E1" s="94"/>
      <c r="F1" s="94"/>
      <c r="G1" s="95"/>
    </row>
    <row r="2" spans="1:9" ht="25.5" customHeight="1">
      <c r="A2" s="161" t="s">
        <v>20</v>
      </c>
      <c r="B2" s="161"/>
      <c r="C2" s="161"/>
      <c r="D2" s="161"/>
      <c r="E2" s="161"/>
      <c r="F2" s="161"/>
      <c r="G2" s="161"/>
      <c r="H2" s="161"/>
      <c r="I2" s="161"/>
    </row>
    <row r="3" spans="1:9" ht="12" customHeight="1">
      <c r="A3" s="94"/>
      <c r="B3" s="94"/>
      <c r="C3" s="94"/>
      <c r="D3" s="94"/>
      <c r="E3" s="94"/>
      <c r="F3" s="94"/>
      <c r="I3" s="95" t="s">
        <v>43</v>
      </c>
    </row>
    <row r="4" spans="1:9" ht="21.75" customHeight="1">
      <c r="A4" s="27" t="s">
        <v>181</v>
      </c>
      <c r="B4" s="27" t="s">
        <v>182</v>
      </c>
      <c r="C4" s="38" t="s">
        <v>183</v>
      </c>
      <c r="D4" s="38" t="s">
        <v>184</v>
      </c>
      <c r="E4" s="96" t="s">
        <v>127</v>
      </c>
      <c r="F4" s="96" t="s">
        <v>153</v>
      </c>
      <c r="G4" s="96" t="s">
        <v>154</v>
      </c>
      <c r="H4" s="27" t="s">
        <v>155</v>
      </c>
      <c r="I4" s="27" t="s">
        <v>156</v>
      </c>
    </row>
    <row r="5" spans="1:9" ht="27" customHeight="1">
      <c r="A5" s="39"/>
      <c r="B5" s="29" t="s">
        <v>127</v>
      </c>
      <c r="C5" s="29"/>
      <c r="D5" s="29"/>
      <c r="E5" s="73">
        <v>345.413682</v>
      </c>
      <c r="F5" s="99">
        <v>262.773682</v>
      </c>
      <c r="G5" s="97">
        <v>82.64</v>
      </c>
      <c r="H5" s="97">
        <v>0</v>
      </c>
      <c r="I5" s="73">
        <v>0</v>
      </c>
    </row>
    <row r="6" spans="1:9" ht="27" customHeight="1">
      <c r="A6" s="39" t="s">
        <v>185</v>
      </c>
      <c r="B6" s="29" t="s">
        <v>186</v>
      </c>
      <c r="C6" s="29"/>
      <c r="D6" s="29"/>
      <c r="E6" s="73">
        <v>261.573682</v>
      </c>
      <c r="F6" s="99">
        <v>261.573682</v>
      </c>
      <c r="G6" s="97">
        <v>0</v>
      </c>
      <c r="H6" s="97">
        <v>0</v>
      </c>
      <c r="I6" s="73">
        <v>0</v>
      </c>
    </row>
    <row r="7" spans="1:9" ht="27" customHeight="1">
      <c r="A7" s="39" t="s">
        <v>187</v>
      </c>
      <c r="B7" s="29" t="s">
        <v>188</v>
      </c>
      <c r="C7" s="29" t="s">
        <v>189</v>
      </c>
      <c r="D7" s="29" t="s">
        <v>189</v>
      </c>
      <c r="E7" s="73">
        <v>15.8712</v>
      </c>
      <c r="F7" s="99">
        <v>15.8712</v>
      </c>
      <c r="G7" s="97">
        <v>0</v>
      </c>
      <c r="H7" s="97">
        <v>0</v>
      </c>
      <c r="I7" s="73">
        <v>0</v>
      </c>
    </row>
    <row r="8" spans="1:9" ht="27" customHeight="1">
      <c r="A8" s="39" t="s">
        <v>187</v>
      </c>
      <c r="B8" s="29" t="s">
        <v>188</v>
      </c>
      <c r="C8" s="29" t="s">
        <v>190</v>
      </c>
      <c r="D8" s="29" t="s">
        <v>191</v>
      </c>
      <c r="E8" s="73">
        <v>71.364</v>
      </c>
      <c r="F8" s="99">
        <v>71.364</v>
      </c>
      <c r="G8" s="97">
        <v>0</v>
      </c>
      <c r="H8" s="97">
        <v>0</v>
      </c>
      <c r="I8" s="73">
        <v>0</v>
      </c>
    </row>
    <row r="9" spans="1:9" ht="27" customHeight="1">
      <c r="A9" s="39" t="s">
        <v>192</v>
      </c>
      <c r="B9" s="29" t="s">
        <v>193</v>
      </c>
      <c r="C9" s="29" t="s">
        <v>189</v>
      </c>
      <c r="D9" s="29" t="s">
        <v>189</v>
      </c>
      <c r="E9" s="73">
        <v>3.108</v>
      </c>
      <c r="F9" s="99">
        <v>3.108</v>
      </c>
      <c r="G9" s="97">
        <v>0</v>
      </c>
      <c r="H9" s="97">
        <v>0</v>
      </c>
      <c r="I9" s="73">
        <v>0</v>
      </c>
    </row>
    <row r="10" spans="1:9" ht="27" customHeight="1">
      <c r="A10" s="39" t="s">
        <v>192</v>
      </c>
      <c r="B10" s="29" t="s">
        <v>193</v>
      </c>
      <c r="C10" s="29" t="s">
        <v>190</v>
      </c>
      <c r="D10" s="29" t="s">
        <v>191</v>
      </c>
      <c r="E10" s="73">
        <v>71.1774</v>
      </c>
      <c r="F10" s="99">
        <v>71.1774</v>
      </c>
      <c r="G10" s="97">
        <v>0</v>
      </c>
      <c r="H10" s="97">
        <v>0</v>
      </c>
      <c r="I10" s="73">
        <v>0</v>
      </c>
    </row>
    <row r="11" spans="1:9" ht="27" customHeight="1">
      <c r="A11" s="39" t="s">
        <v>194</v>
      </c>
      <c r="B11" s="29" t="s">
        <v>195</v>
      </c>
      <c r="C11" s="29" t="s">
        <v>190</v>
      </c>
      <c r="D11" s="29" t="s">
        <v>191</v>
      </c>
      <c r="E11" s="73">
        <v>5.99195</v>
      </c>
      <c r="F11" s="99">
        <v>5.99195</v>
      </c>
      <c r="G11" s="97">
        <v>0</v>
      </c>
      <c r="H11" s="97">
        <v>0</v>
      </c>
      <c r="I11" s="73">
        <v>0</v>
      </c>
    </row>
    <row r="12" spans="1:9" ht="27" customHeight="1">
      <c r="A12" s="39" t="s">
        <v>196</v>
      </c>
      <c r="B12" s="29" t="s">
        <v>197</v>
      </c>
      <c r="C12" s="29" t="s">
        <v>189</v>
      </c>
      <c r="D12" s="29" t="s">
        <v>189</v>
      </c>
      <c r="E12" s="73">
        <v>12.372</v>
      </c>
      <c r="F12" s="99">
        <v>12.372</v>
      </c>
      <c r="G12" s="97">
        <v>0</v>
      </c>
      <c r="H12" s="97">
        <v>0</v>
      </c>
      <c r="I12" s="73">
        <v>0</v>
      </c>
    </row>
    <row r="13" spans="1:9" ht="27" customHeight="1">
      <c r="A13" s="39" t="s">
        <v>198</v>
      </c>
      <c r="B13" s="29" t="s">
        <v>199</v>
      </c>
      <c r="C13" s="29" t="s">
        <v>200</v>
      </c>
      <c r="D13" s="29" t="s">
        <v>201</v>
      </c>
      <c r="E13" s="73">
        <v>28.50828</v>
      </c>
      <c r="F13" s="99">
        <v>28.50828</v>
      </c>
      <c r="G13" s="97">
        <v>0</v>
      </c>
      <c r="H13" s="97">
        <v>0</v>
      </c>
      <c r="I13" s="73">
        <v>0</v>
      </c>
    </row>
    <row r="14" spans="1:9" ht="27" customHeight="1">
      <c r="A14" s="39" t="s">
        <v>198</v>
      </c>
      <c r="B14" s="29" t="s">
        <v>199</v>
      </c>
      <c r="C14" s="29" t="s">
        <v>189</v>
      </c>
      <c r="D14" s="29" t="s">
        <v>189</v>
      </c>
      <c r="E14" s="73">
        <v>6.27024</v>
      </c>
      <c r="F14" s="99">
        <v>6.27024</v>
      </c>
      <c r="G14" s="97">
        <v>0</v>
      </c>
      <c r="H14" s="97">
        <v>0</v>
      </c>
      <c r="I14" s="73">
        <v>0</v>
      </c>
    </row>
    <row r="15" spans="1:9" ht="27" customHeight="1">
      <c r="A15" s="39" t="s">
        <v>202</v>
      </c>
      <c r="B15" s="29" t="s">
        <v>203</v>
      </c>
      <c r="C15" s="29" t="s">
        <v>200</v>
      </c>
      <c r="D15" s="29" t="s">
        <v>201</v>
      </c>
      <c r="E15" s="73">
        <v>11.403312</v>
      </c>
      <c r="F15" s="99">
        <v>11.403312</v>
      </c>
      <c r="G15" s="97">
        <v>0</v>
      </c>
      <c r="H15" s="97">
        <v>0</v>
      </c>
      <c r="I15" s="73">
        <v>0</v>
      </c>
    </row>
    <row r="16" spans="1:9" ht="27" customHeight="1">
      <c r="A16" s="39" t="s">
        <v>202</v>
      </c>
      <c r="B16" s="29" t="s">
        <v>203</v>
      </c>
      <c r="C16" s="29" t="s">
        <v>189</v>
      </c>
      <c r="D16" s="29" t="s">
        <v>189</v>
      </c>
      <c r="E16" s="73">
        <v>2.508096</v>
      </c>
      <c r="F16" s="99">
        <v>2.508096</v>
      </c>
      <c r="G16" s="97">
        <v>0</v>
      </c>
      <c r="H16" s="97">
        <v>0</v>
      </c>
      <c r="I16" s="73">
        <v>0</v>
      </c>
    </row>
    <row r="17" spans="1:9" ht="27" customHeight="1">
      <c r="A17" s="39" t="s">
        <v>204</v>
      </c>
      <c r="B17" s="29" t="s">
        <v>205</v>
      </c>
      <c r="C17" s="29" t="s">
        <v>206</v>
      </c>
      <c r="D17" s="29" t="s">
        <v>207</v>
      </c>
      <c r="E17" s="73">
        <v>1.904748</v>
      </c>
      <c r="F17" s="99">
        <v>1.904748</v>
      </c>
      <c r="G17" s="97">
        <v>0</v>
      </c>
      <c r="H17" s="97">
        <v>0</v>
      </c>
      <c r="I17" s="73">
        <v>0</v>
      </c>
    </row>
    <row r="18" spans="1:9" ht="27" customHeight="1">
      <c r="A18" s="39" t="s">
        <v>204</v>
      </c>
      <c r="B18" s="29" t="s">
        <v>205</v>
      </c>
      <c r="C18" s="29" t="s">
        <v>200</v>
      </c>
      <c r="D18" s="29" t="s">
        <v>201</v>
      </c>
      <c r="E18" s="73">
        <v>7.364544</v>
      </c>
      <c r="F18" s="99">
        <v>7.364544</v>
      </c>
      <c r="G18" s="97">
        <v>0</v>
      </c>
      <c r="H18" s="97">
        <v>0</v>
      </c>
      <c r="I18" s="73">
        <v>0</v>
      </c>
    </row>
    <row r="19" spans="1:9" ht="27" customHeight="1">
      <c r="A19" s="39" t="s">
        <v>208</v>
      </c>
      <c r="B19" s="29" t="s">
        <v>209</v>
      </c>
      <c r="C19" s="29" t="s">
        <v>189</v>
      </c>
      <c r="D19" s="29" t="s">
        <v>189</v>
      </c>
      <c r="E19" s="73">
        <v>1.989624</v>
      </c>
      <c r="F19" s="99">
        <v>1.989624</v>
      </c>
      <c r="G19" s="97">
        <v>0</v>
      </c>
      <c r="H19" s="97">
        <v>0</v>
      </c>
      <c r="I19" s="73">
        <v>0</v>
      </c>
    </row>
    <row r="20" spans="1:9" ht="27" customHeight="1">
      <c r="A20" s="39" t="s">
        <v>208</v>
      </c>
      <c r="B20" s="29" t="s">
        <v>209</v>
      </c>
      <c r="C20" s="29" t="s">
        <v>210</v>
      </c>
      <c r="D20" s="29" t="s">
        <v>209</v>
      </c>
      <c r="E20" s="73">
        <v>7.755288</v>
      </c>
      <c r="F20" s="99">
        <v>7.755288</v>
      </c>
      <c r="G20" s="97">
        <v>0</v>
      </c>
      <c r="H20" s="97">
        <v>0</v>
      </c>
      <c r="I20" s="73">
        <v>0</v>
      </c>
    </row>
    <row r="21" spans="1:9" ht="27" customHeight="1">
      <c r="A21" s="39" t="s">
        <v>211</v>
      </c>
      <c r="B21" s="29" t="s">
        <v>212</v>
      </c>
      <c r="C21" s="29" t="s">
        <v>213</v>
      </c>
      <c r="D21" s="29" t="s">
        <v>214</v>
      </c>
      <c r="E21" s="73">
        <v>5.448</v>
      </c>
      <c r="F21" s="99">
        <v>5.448</v>
      </c>
      <c r="G21" s="97">
        <v>0</v>
      </c>
      <c r="H21" s="97">
        <v>0</v>
      </c>
      <c r="I21" s="73">
        <v>0</v>
      </c>
    </row>
    <row r="22" spans="1:9" ht="27" customHeight="1">
      <c r="A22" s="39" t="s">
        <v>211</v>
      </c>
      <c r="B22" s="29" t="s">
        <v>212</v>
      </c>
      <c r="C22" s="29" t="s">
        <v>189</v>
      </c>
      <c r="D22" s="29" t="s">
        <v>189</v>
      </c>
      <c r="E22" s="73">
        <v>1.008</v>
      </c>
      <c r="F22" s="99">
        <v>1.008</v>
      </c>
      <c r="G22" s="97">
        <v>0</v>
      </c>
      <c r="H22" s="97">
        <v>0</v>
      </c>
      <c r="I22" s="73">
        <v>0</v>
      </c>
    </row>
    <row r="23" spans="1:9" ht="27" customHeight="1">
      <c r="A23" s="39" t="s">
        <v>215</v>
      </c>
      <c r="B23" s="29" t="s">
        <v>214</v>
      </c>
      <c r="C23" s="29" t="s">
        <v>189</v>
      </c>
      <c r="D23" s="29" t="s">
        <v>189</v>
      </c>
      <c r="E23" s="73">
        <v>1.938</v>
      </c>
      <c r="F23" s="99">
        <v>1.938</v>
      </c>
      <c r="G23" s="97">
        <v>0</v>
      </c>
      <c r="H23" s="97">
        <v>0</v>
      </c>
      <c r="I23" s="73">
        <v>0</v>
      </c>
    </row>
    <row r="24" spans="1:9" ht="27" customHeight="1">
      <c r="A24" s="39" t="s">
        <v>215</v>
      </c>
      <c r="B24" s="29" t="s">
        <v>214</v>
      </c>
      <c r="C24" s="29" t="s">
        <v>213</v>
      </c>
      <c r="D24" s="29" t="s">
        <v>214</v>
      </c>
      <c r="E24" s="73">
        <v>5.591</v>
      </c>
      <c r="F24" s="99">
        <v>5.591</v>
      </c>
      <c r="G24" s="97">
        <v>0</v>
      </c>
      <c r="H24" s="97">
        <v>0</v>
      </c>
      <c r="I24" s="73">
        <v>0</v>
      </c>
    </row>
    <row r="25" spans="1:9" ht="27" customHeight="1">
      <c r="A25" s="39" t="s">
        <v>216</v>
      </c>
      <c r="B25" s="29" t="s">
        <v>217</v>
      </c>
      <c r="C25" s="29"/>
      <c r="D25" s="29"/>
      <c r="E25" s="73">
        <v>82.64</v>
      </c>
      <c r="F25" s="99">
        <v>0</v>
      </c>
      <c r="G25" s="97">
        <v>82.64</v>
      </c>
      <c r="H25" s="97">
        <v>0</v>
      </c>
      <c r="I25" s="73">
        <v>0</v>
      </c>
    </row>
    <row r="26" spans="1:9" ht="27" customHeight="1">
      <c r="A26" s="39" t="s">
        <v>218</v>
      </c>
      <c r="B26" s="29" t="s">
        <v>219</v>
      </c>
      <c r="C26" s="29" t="s">
        <v>220</v>
      </c>
      <c r="D26" s="29" t="s">
        <v>221</v>
      </c>
      <c r="E26" s="73">
        <v>65</v>
      </c>
      <c r="F26" s="99">
        <v>0</v>
      </c>
      <c r="G26" s="97">
        <v>65</v>
      </c>
      <c r="H26" s="97">
        <v>0</v>
      </c>
      <c r="I26" s="73">
        <v>0</v>
      </c>
    </row>
    <row r="27" spans="1:9" ht="27" customHeight="1">
      <c r="A27" s="39" t="s">
        <v>218</v>
      </c>
      <c r="B27" s="29" t="s">
        <v>219</v>
      </c>
      <c r="C27" s="29" t="s">
        <v>222</v>
      </c>
      <c r="D27" s="29" t="s">
        <v>223</v>
      </c>
      <c r="E27" s="73">
        <v>6</v>
      </c>
      <c r="F27" s="99">
        <v>0</v>
      </c>
      <c r="G27" s="97">
        <v>6</v>
      </c>
      <c r="H27" s="97">
        <v>0</v>
      </c>
      <c r="I27" s="73">
        <v>0</v>
      </c>
    </row>
    <row r="28" spans="1:9" ht="27" customHeight="1">
      <c r="A28" s="39" t="s">
        <v>224</v>
      </c>
      <c r="B28" s="29" t="s">
        <v>225</v>
      </c>
      <c r="C28" s="29" t="s">
        <v>220</v>
      </c>
      <c r="D28" s="29" t="s">
        <v>221</v>
      </c>
      <c r="E28" s="73">
        <v>11.64</v>
      </c>
      <c r="F28" s="99">
        <v>0</v>
      </c>
      <c r="G28" s="97">
        <v>11.64</v>
      </c>
      <c r="H28" s="97">
        <v>0</v>
      </c>
      <c r="I28" s="73">
        <v>0</v>
      </c>
    </row>
    <row r="29" spans="1:9" ht="27" customHeight="1">
      <c r="A29" s="39" t="s">
        <v>226</v>
      </c>
      <c r="B29" s="29" t="s">
        <v>227</v>
      </c>
      <c r="C29" s="29"/>
      <c r="D29" s="29"/>
      <c r="E29" s="73">
        <v>1.2</v>
      </c>
      <c r="F29" s="99">
        <v>1.2</v>
      </c>
      <c r="G29" s="97">
        <v>0</v>
      </c>
      <c r="H29" s="97">
        <v>0</v>
      </c>
      <c r="I29" s="73">
        <v>0</v>
      </c>
    </row>
    <row r="30" spans="1:9" ht="27" customHeight="1">
      <c r="A30" s="39" t="s">
        <v>228</v>
      </c>
      <c r="B30" s="29" t="s">
        <v>229</v>
      </c>
      <c r="C30" s="29" t="s">
        <v>230</v>
      </c>
      <c r="D30" s="29" t="s">
        <v>231</v>
      </c>
      <c r="E30" s="73">
        <v>1.2</v>
      </c>
      <c r="F30" s="99">
        <v>1.2</v>
      </c>
      <c r="G30" s="97">
        <v>0</v>
      </c>
      <c r="H30" s="97">
        <v>0</v>
      </c>
      <c r="I30" s="73">
        <v>0</v>
      </c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36" t="s">
        <v>21</v>
      </c>
      <c r="B1" s="94"/>
      <c r="C1" s="94"/>
      <c r="D1" s="94"/>
      <c r="E1" s="95"/>
    </row>
    <row r="2" spans="1:6" ht="33.75" customHeight="1">
      <c r="A2" s="161" t="s">
        <v>22</v>
      </c>
      <c r="B2" s="161"/>
      <c r="C2" s="161"/>
      <c r="D2" s="161"/>
      <c r="E2" s="161"/>
      <c r="F2" s="161"/>
    </row>
    <row r="3" spans="1:6" ht="12" customHeight="1">
      <c r="A3" s="94"/>
      <c r="B3" s="94"/>
      <c r="C3" s="94"/>
      <c r="D3" s="94"/>
      <c r="F3" s="95" t="s">
        <v>43</v>
      </c>
    </row>
    <row r="4" spans="1:6" ht="21.75" customHeight="1">
      <c r="A4" s="96" t="s">
        <v>151</v>
      </c>
      <c r="B4" s="96" t="s">
        <v>152</v>
      </c>
      <c r="C4" s="96" t="s">
        <v>127</v>
      </c>
      <c r="D4" s="96" t="s">
        <v>153</v>
      </c>
      <c r="E4" s="96" t="s">
        <v>154</v>
      </c>
      <c r="F4" s="27" t="s">
        <v>156</v>
      </c>
    </row>
    <row r="5" spans="1:6" ht="27" customHeight="1">
      <c r="A5" s="39"/>
      <c r="B5" s="29" t="s">
        <v>127</v>
      </c>
      <c r="C5" s="97">
        <v>274.413682</v>
      </c>
      <c r="D5" s="97">
        <v>262.773682</v>
      </c>
      <c r="E5" s="73">
        <v>11.64</v>
      </c>
      <c r="F5" s="98">
        <v>0</v>
      </c>
    </row>
    <row r="6" spans="1:6" ht="27" customHeight="1">
      <c r="A6" s="39" t="s">
        <v>157</v>
      </c>
      <c r="B6" s="29" t="s">
        <v>158</v>
      </c>
      <c r="C6" s="97">
        <v>215.978842</v>
      </c>
      <c r="D6" s="97">
        <v>204.338842</v>
      </c>
      <c r="E6" s="73">
        <v>11.64</v>
      </c>
      <c r="F6" s="98">
        <v>0</v>
      </c>
    </row>
    <row r="7" spans="1:6" ht="27" customHeight="1">
      <c r="A7" s="39" t="s">
        <v>159</v>
      </c>
      <c r="B7" s="29" t="s">
        <v>160</v>
      </c>
      <c r="C7" s="97">
        <v>215.978842</v>
      </c>
      <c r="D7" s="97">
        <v>204.338842</v>
      </c>
      <c r="E7" s="73">
        <v>11.64</v>
      </c>
      <c r="F7" s="98">
        <v>0</v>
      </c>
    </row>
    <row r="8" spans="1:6" ht="27" customHeight="1">
      <c r="A8" s="39" t="s">
        <v>161</v>
      </c>
      <c r="B8" s="29" t="s">
        <v>162</v>
      </c>
      <c r="C8" s="97">
        <v>215.978842</v>
      </c>
      <c r="D8" s="97">
        <v>204.338842</v>
      </c>
      <c r="E8" s="73">
        <v>11.64</v>
      </c>
      <c r="F8" s="98">
        <v>0</v>
      </c>
    </row>
    <row r="9" spans="1:6" ht="27" customHeight="1">
      <c r="A9" s="39" t="s">
        <v>167</v>
      </c>
      <c r="B9" s="29" t="s">
        <v>168</v>
      </c>
      <c r="C9" s="97">
        <v>48.689928</v>
      </c>
      <c r="D9" s="97">
        <v>48.689928</v>
      </c>
      <c r="E9" s="73">
        <v>0</v>
      </c>
      <c r="F9" s="98">
        <v>0</v>
      </c>
    </row>
    <row r="10" spans="1:6" ht="27" customHeight="1">
      <c r="A10" s="39" t="s">
        <v>169</v>
      </c>
      <c r="B10" s="29" t="s">
        <v>170</v>
      </c>
      <c r="C10" s="97">
        <v>48.689928</v>
      </c>
      <c r="D10" s="97">
        <v>48.689928</v>
      </c>
      <c r="E10" s="73">
        <v>0</v>
      </c>
      <c r="F10" s="98">
        <v>0</v>
      </c>
    </row>
    <row r="11" spans="1:6" ht="27" customHeight="1">
      <c r="A11" s="39" t="s">
        <v>171</v>
      </c>
      <c r="B11" s="29" t="s">
        <v>172</v>
      </c>
      <c r="C11" s="97">
        <v>34.77852</v>
      </c>
      <c r="D11" s="97">
        <v>34.77852</v>
      </c>
      <c r="E11" s="73">
        <v>0</v>
      </c>
      <c r="F11" s="98">
        <v>0</v>
      </c>
    </row>
    <row r="12" spans="1:6" ht="27" customHeight="1">
      <c r="A12" s="39" t="s">
        <v>173</v>
      </c>
      <c r="B12" s="29" t="s">
        <v>174</v>
      </c>
      <c r="C12" s="97">
        <v>13.911408</v>
      </c>
      <c r="D12" s="97">
        <v>13.911408</v>
      </c>
      <c r="E12" s="73">
        <v>0</v>
      </c>
      <c r="F12" s="98">
        <v>0</v>
      </c>
    </row>
    <row r="13" spans="1:6" ht="27" customHeight="1">
      <c r="A13" s="39" t="s">
        <v>175</v>
      </c>
      <c r="B13" s="29" t="s">
        <v>176</v>
      </c>
      <c r="C13" s="97">
        <v>9.744912</v>
      </c>
      <c r="D13" s="97">
        <v>9.744912</v>
      </c>
      <c r="E13" s="73">
        <v>0</v>
      </c>
      <c r="F13" s="98">
        <v>0</v>
      </c>
    </row>
    <row r="14" spans="1:6" ht="27" customHeight="1">
      <c r="A14" s="39" t="s">
        <v>177</v>
      </c>
      <c r="B14" s="29" t="s">
        <v>178</v>
      </c>
      <c r="C14" s="97">
        <v>9.744912</v>
      </c>
      <c r="D14" s="97">
        <v>9.744912</v>
      </c>
      <c r="E14" s="73">
        <v>0</v>
      </c>
      <c r="F14" s="98">
        <v>0</v>
      </c>
    </row>
    <row r="15" spans="1:6" ht="27" customHeight="1">
      <c r="A15" s="39" t="s">
        <v>179</v>
      </c>
      <c r="B15" s="29" t="s">
        <v>180</v>
      </c>
      <c r="C15" s="97">
        <v>9.744912</v>
      </c>
      <c r="D15" s="97">
        <v>9.744912</v>
      </c>
      <c r="E15" s="73">
        <v>0</v>
      </c>
      <c r="F15" s="98">
        <v>0</v>
      </c>
    </row>
    <row r="17" ht="12.75" customHeight="1">
      <c r="C17" s="19"/>
    </row>
    <row r="18" ht="12.75" customHeight="1">
      <c r="C18" s="19"/>
    </row>
    <row r="20" ht="12.75" customHeight="1">
      <c r="C20" s="19"/>
    </row>
    <row r="23" ht="12.75" customHeight="1">
      <c r="D23" s="19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2019-06-19T11:11:49Z</cp:lastPrinted>
  <dcterms:created xsi:type="dcterms:W3CDTF">2019-06-06T05:27:20Z</dcterms:created>
  <dcterms:modified xsi:type="dcterms:W3CDTF">2019-06-21T00:07:20Z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