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tabRatio="801" firstSheet="15" activeTab="15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支出功能分类科目）" sheetId="7" r:id="rId7"/>
    <sheet name="表6-部门综合预算一般公共预算支出明细表（按支出经济分类科目）" sheetId="8" r:id="rId8"/>
    <sheet name="表7-部门综合预算一般公共预算基本支出明细表（按支出功能科目）" sheetId="9" r:id="rId9"/>
    <sheet name="表8-部门综合预一般公共预算基本支出明细表（按经济分类科目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目标表" sheetId="17" r:id="rId17"/>
    <sheet name="表16-专项资金整体绩效目标表" sheetId="18" r:id="rId18"/>
  </sheets>
  <definedNames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0">#N/A</definedName>
    <definedName name="_xlnm.Print_Area" localSheetId="1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<sst xmlns="http://schemas.openxmlformats.org/spreadsheetml/2006/main" count="868" uniqueCount="417">
  <si>
    <t>2019年部门综合预算公开报表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</si>
  <si>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</si>
  <si>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</si>
  <si>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</si>
  <si>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</si>
  <si>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</si>
  <si>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</si>
  <si>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</si>
  <si>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</si>
  <si>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</si>
  <si>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</si>
  <si>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</si>
  <si>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</si>
  <si>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</si>
  <si>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</si>
  <si>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</si>
  <si>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</si>
  <si>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</si>
  <si>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</si>
  <si>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</si>
  <si>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</si>
  <si>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</si>
  <si>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</si>
  <si>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</si>
  <si>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</si>
  <si>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</si>
  <si>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</si>
  <si>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是</t>
  </si>
  <si>
    <t>不涉及</t>
  </si>
  <si>
    <t>表10</t>
  </si>
  <si>
    <t>2019年部门综合预算专项业务经费支出表</t>
  </si>
  <si>
    <t>表11</t>
  </si>
  <si>
    <t>2019年部门综合预算财政拨款结转资金支出表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</si>
  <si>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</si>
  <si>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</si>
  <si>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</si>
  <si>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</si>
  <si>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</si>
  <si>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</si>
  <si>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</si>
  <si>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</si>
  <si>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表16</t>
  </si>
  <si>
    <t>2019年专项资金整体绩效目标表</t>
  </si>
  <si>
    <t>单位：万元</t>
  </si>
  <si>
    <t>收     入</t>
  </si>
  <si>
    <t>支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</si>
  <si>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</si>
  <si>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</si>
  <si>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</si>
  <si>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</si>
  <si>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</si>
  <si>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一、财政拨款</t>
  </si>
  <si>
    <t>（一）一般公共服务支出</t>
  </si>
  <si>
    <t>一、基本支出</t>
  </si>
  <si>
    <t>一、部门预算</t>
  </si>
  <si>
    <t xml:space="preserve">  （一）一般公共预算拨款</t>
  </si>
  <si>
    <t>（二）外交支出</t>
  </si>
  <si>
    <t xml:space="preserve">  （1）工资福利支出</t>
  </si>
  <si>
    <t xml:space="preserve">  1、机关工资福利支出</t>
  </si>
  <si>
    <t xml:space="preserve">  （二）非税收入拨款</t>
  </si>
  <si>
    <t>（三）国防支出</t>
  </si>
  <si>
    <t xml:space="preserve">  （2）商品和服务支出</t>
  </si>
  <si>
    <t xml:space="preserve">  2、机关商品和服务支出</t>
  </si>
  <si>
    <t xml:space="preserve">  （三）政府性基金</t>
  </si>
  <si>
    <t>（四）公共安全支出</t>
  </si>
  <si>
    <t xml:space="preserve">  （3）对个人和家庭补助支出</t>
  </si>
  <si>
    <t xml:space="preserve">  3、机关资本性支出（一）</t>
  </si>
  <si>
    <t>二、国有资本经营拨款</t>
  </si>
  <si>
    <t>（五）教育支出</t>
  </si>
  <si>
    <t>二、项目支出</t>
  </si>
  <si>
    <t xml:space="preserve">  4、机关资本性支出（二）</t>
  </si>
  <si>
    <t>三、纳入财政专户管理的费用</t>
  </si>
  <si>
    <t>（六）科学技术支出</t>
  </si>
  <si>
    <t xml:space="preserve">  5、对事业单位经常性补助</t>
  </si>
  <si>
    <t>四、事业收入</t>
  </si>
  <si>
    <t>（七）文化旅游体育与传媒支出</t>
  </si>
  <si>
    <t xml:space="preserve">  6、对事业单位资本性补助</t>
  </si>
  <si>
    <t>五、事业单位经营收入</t>
  </si>
  <si>
    <t>（八）社会保障和就业支出</t>
  </si>
  <si>
    <t xml:space="preserve">  7、对企业补助</t>
  </si>
  <si>
    <t>六、上级补助收入</t>
  </si>
  <si>
    <t>（九）社会保险基金支出</t>
  </si>
  <si>
    <t xml:space="preserve">  （4）债务利息及费用支出</t>
  </si>
  <si>
    <t xml:space="preserve">  8、对企业资本性支出</t>
  </si>
  <si>
    <t>七、附属单位上缴收入</t>
  </si>
  <si>
    <t>（十）卫生健康支出</t>
  </si>
  <si>
    <t xml:space="preserve">  （5）资本性支出（基本建设）</t>
  </si>
  <si>
    <t xml:space="preserve">  9、对个人和家庭的补助</t>
  </si>
  <si>
    <t>八、其他收入</t>
  </si>
  <si>
    <t>（十一）节能环保支出</t>
  </si>
  <si>
    <t xml:space="preserve">  （6）资本性支出</t>
  </si>
  <si>
    <t xml:space="preserve">  10、对社会保障基金补助</t>
  </si>
  <si>
    <t>（十二）城乡社区支出</t>
  </si>
  <si>
    <t xml:space="preserve">  （7）对企业补助（基本建设）</t>
  </si>
  <si>
    <t xml:space="preserve">  11、债务利息及费用支出</t>
  </si>
  <si>
    <t>（十三）农林水支出</t>
  </si>
  <si>
    <t xml:space="preserve">  （8）对企业补助</t>
  </si>
  <si>
    <t xml:space="preserve">  12、债务还本支出</t>
  </si>
  <si>
    <t>（十四）交通运输支出</t>
  </si>
  <si>
    <t xml:space="preserve">  （9）对社会保障基金补助</t>
  </si>
  <si>
    <t xml:space="preserve">  13、转移性支出</t>
  </si>
  <si>
    <t>（十五）资源勘探信息等支出</t>
  </si>
  <si>
    <t xml:space="preserve">  （10）其他支出</t>
  </si>
  <si>
    <t xml:space="preserve">  14、预备费及预留</t>
  </si>
  <si>
    <t>（十六）商业服务业等支出</t>
  </si>
  <si>
    <t xml:space="preserve">  15、其他支出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</si>
  <si>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</si>
  <si>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</si>
  <si>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</si>
  <si>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</si>
  <si>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</si>
  <si>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</si>
  <si>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</si>
  <si>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</si>
  <si>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</si>
  <si>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（二十六）转移支出</t>
  </si>
  <si>
    <t>（二十七）债务还本支出</t>
  </si>
  <si>
    <t>（二十八）债务付息支出</t>
  </si>
  <si>
    <t>（二十九）债务发行费用支出</t>
  </si>
  <si>
    <t>本年收入</t>
  </si>
  <si>
    <t>本年支出</t>
  </si>
  <si>
    <t>上年结转</t>
  </si>
  <si>
    <t>结转下年</t>
  </si>
  <si>
    <t>收  入  总  计</t>
  </si>
  <si>
    <t xml:space="preserve">支  出  总  计 </t>
  </si>
  <si>
    <t>单位编码</t>
  </si>
  <si>
    <t>单位名称</t>
  </si>
  <si>
    <t>合计</t>
  </si>
  <si>
    <t>财政拨款</t>
  </si>
  <si>
    <t>国有资本经营拨款</t>
  </si>
  <si>
    <t>纳入财政专户管理的费用</t>
  </si>
  <si>
    <t>事业收入</t>
  </si>
  <si>
    <t>事业单位经营收入</t>
  </si>
  <si>
    <t>上级补助收入</t>
  </si>
  <si>
    <t>附属单位上缴收入</t>
  </si>
  <si>
    <t>其他收入</t>
  </si>
  <si>
    <t>一般公共预算拨款</t>
  </si>
  <si>
    <t>非税收入拨款</t>
  </si>
  <si>
    <t>政府性基金</t>
  </si>
  <si>
    <t>眉县工商联</t>
  </si>
  <si>
    <t>32690401</t>
  </si>
  <si>
    <t xml:space="preserve">  眉县工商联</t>
  </si>
  <si>
    <t>其他自有资金</t>
  </si>
  <si>
    <t>326904</t>
  </si>
  <si>
    <t xml:space="preserve">  32690401</t>
  </si>
  <si>
    <t>功能科目编码</t>
  </si>
  <si>
    <t>功能科目名称</t>
  </si>
  <si>
    <t>人员经费支出</t>
  </si>
  <si>
    <t>公用经费支出</t>
  </si>
  <si>
    <t>项目支出</t>
  </si>
  <si>
    <t>备注</t>
  </si>
  <si>
    <t>201</t>
  </si>
  <si>
    <t>一般公共服务支出</t>
  </si>
  <si>
    <t xml:space="preserve">  20128</t>
  </si>
  <si>
    <t xml:space="preserve">  民主党派及工商联事务</t>
  </si>
  <si>
    <t xml:space="preserve">    2012801</t>
  </si>
  <si>
    <t xml:space="preserve">    行政运行</t>
  </si>
  <si>
    <t xml:space="preserve">  20129</t>
  </si>
  <si>
    <t xml:space="preserve">  群众团体事务</t>
  </si>
  <si>
    <t xml:space="preserve">    2012902</t>
  </si>
  <si>
    <t xml:space="preserve">    一般行政管理事务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</si>
  <si>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</si>
  <si>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</si>
  <si>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</si>
  <si>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</si>
  <si>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</si>
  <si>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</si>
  <si>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</si>
  <si>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</si>
  <si>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</si>
  <si>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</si>
  <si>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</si>
  <si>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</si>
  <si>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</si>
  <si>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</si>
  <si>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</si>
  <si>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</si>
  <si>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</si>
  <si>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</si>
  <si>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</si>
  <si>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</si>
  <si>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 xml:space="preserve">  30101</t>
  </si>
  <si>
    <t xml:space="preserve">  基本工资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</si>
  <si>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</si>
  <si>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</si>
  <si>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</si>
  <si>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</si>
  <si>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</si>
  <si>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</si>
  <si>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</si>
  <si>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</si>
  <si>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50199</t>
  </si>
  <si>
    <t xml:space="preserve">  其他工资福利支出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</si>
  <si>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</si>
  <si>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</si>
  <si>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</si>
  <si>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</si>
  <si>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</si>
  <si>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</si>
  <si>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</si>
  <si>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</si>
  <si>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</si>
  <si>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</si>
  <si>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</si>
  <si>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30114</t>
  </si>
  <si>
    <t xml:space="preserve">  医疗费</t>
  </si>
  <si>
    <t xml:space="preserve">  30199</t>
  </si>
  <si>
    <t xml:space="preserve">  </t>
  </si>
  <si>
    <t>302</t>
  </si>
  <si>
    <t>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</si>
  <si>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</si>
  <si>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</si>
  <si>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</si>
  <si>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</si>
  <si>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30239</t>
  </si>
  <si>
    <t xml:space="preserve">  其他交通费用</t>
  </si>
  <si>
    <t>收                   入</t>
  </si>
  <si>
    <t>支                        出</t>
  </si>
  <si>
    <t>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</si>
  <si>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</si>
  <si>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</si>
  <si>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</si>
  <si>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</si>
  <si>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</si>
  <si>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</si>
  <si>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</si>
  <si>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</si>
  <si>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</si>
  <si>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</si>
  <si>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</si>
  <si>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</si>
  <si>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</si>
  <si>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</si>
  <si>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>五、对事业单位经常性补助</t>
  </si>
  <si>
    <t>六、农林水支出</t>
  </si>
  <si>
    <t>六、对事业单位资本性补助</t>
  </si>
  <si>
    <t>七、交通运输支出</t>
  </si>
  <si>
    <t>七、对企业补助</t>
  </si>
  <si>
    <t>八、资源勘探信息等支出</t>
  </si>
  <si>
    <t>八、对企业资本性支出</t>
  </si>
  <si>
    <t>九、商业服务业等支出</t>
  </si>
  <si>
    <t xml:space="preserve">    债务利息及费用支出</t>
  </si>
  <si>
    <t>九、对个人和家庭的补助</t>
  </si>
  <si>
    <t>十、金融支出</t>
  </si>
  <si>
    <t xml:space="preserve">    资本性支出（基本建设）</t>
  </si>
  <si>
    <t>十、对社会保障基金补助</t>
  </si>
  <si>
    <t>十一、其他支出</t>
  </si>
  <si>
    <t xml:space="preserve">    资本性支出</t>
  </si>
  <si>
    <t>十一、债务利息及费用支出</t>
  </si>
  <si>
    <t>十二、转移性支出</t>
  </si>
  <si>
    <t xml:space="preserve">    对企业补助（基本建设）</t>
  </si>
  <si>
    <t>十二、债务还本支出</t>
  </si>
  <si>
    <t>十三、债务还本支出</t>
  </si>
  <si>
    <t xml:space="preserve">    对企业补助</t>
  </si>
  <si>
    <t>十三、转移性支出</t>
  </si>
  <si>
    <t>十四、债务付息支出</t>
  </si>
  <si>
    <t xml:space="preserve">    对社会保障基金补助</t>
  </si>
  <si>
    <t>十四、预备费及预留</t>
  </si>
  <si>
    <t>十五、债务发行费用支出</t>
  </si>
  <si>
    <t xml:space="preserve">    其他支出</t>
  </si>
  <si>
    <t>十五、其他支出</t>
  </si>
  <si>
    <t>本年收入合计</t>
  </si>
  <si>
    <t>本年支出合计</t>
  </si>
  <si>
    <t>2019年部门综合预算项目经费支出表</t>
  </si>
  <si>
    <t>单位（项目）名称</t>
  </si>
  <si>
    <t>项目金额</t>
  </si>
  <si>
    <t>项目简介</t>
  </si>
  <si>
    <t xml:space="preserve">    学习培训、商会调研等工作经费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</si>
  <si>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</si>
  <si>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</si>
  <si>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</si>
  <si>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</si>
  <si>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</si>
  <si>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</si>
  <si>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</si>
  <si>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</si>
  <si>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</si>
  <si>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</si>
  <si>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科目编码</t>
  </si>
  <si>
    <t>采购项目</t>
  </si>
  <si>
    <t>购买服务内容</t>
  </si>
  <si>
    <t>采购目录</t>
  </si>
  <si>
    <t>规格型号</t>
  </si>
  <si>
    <t>数量</t>
  </si>
  <si>
    <t>部门预算支出经济科目编码</t>
  </si>
  <si>
    <t>政府预算支出经济科目编码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</si>
  <si>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</si>
  <si>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</si>
  <si>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</si>
  <si>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</si>
  <si>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</si>
  <si>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</si>
  <si>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</si>
  <si>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</si>
  <si>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</si>
  <si>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</si>
  <si>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</si>
  <si>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小计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</si>
  <si>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</si>
  <si>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</si>
  <si>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</si>
  <si>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</si>
  <si>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</si>
  <si>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**</t>
  </si>
  <si>
    <t>专项（项目）名称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</si>
  <si>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</si>
  <si>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</si>
  <si>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</si>
  <si>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</si>
  <si>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</si>
  <si>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</si>
  <si>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</si>
  <si>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</si>
  <si>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</si>
  <si>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</si>
  <si>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</si>
  <si>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</si>
  <si>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</si>
  <si>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</si>
  <si>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</si>
  <si>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</si>
  <si>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</si>
  <si>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</si>
  <si>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</si>
  <si>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</si>
  <si>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</si>
  <si>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</si>
  <si>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</si>
  <si>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</si>
  <si>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</si>
  <si>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</si>
  <si>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</si>
  <si>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</si>
  <si>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</si>
  <si>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</si>
  <si>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</si>
  <si>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</si>
  <si>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</si>
  <si>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</si>
  <si>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其他资金</t>
  </si>
  <si>
    <t>任务3</t>
  </si>
  <si>
    <t>金额合计</t>
  </si>
  <si>
    <t>年度
总体
目标</t>
  </si>
  <si>
    <t>年
度
绩
效
指
标</t>
  </si>
  <si>
    <t>一级指标</t>
  </si>
  <si>
    <t>产出指标</t>
  </si>
  <si>
    <t>效益指标</t>
  </si>
  <si>
    <t>满意度
指标</t>
  </si>
  <si>
    <t xml:space="preserve">                            部门名称：眉县工商联</t>
  </si>
  <si>
    <t>32690401</t>
  </si>
  <si>
    <t>眉县工商联</t>
  </si>
  <si>
    <t>学习培训、商会调研等工作</t>
  </si>
  <si>
    <t xml:space="preserve">
 进一步加强和改进工商联工作，持续抓好基层商会组织建设，争创“四好”商会；加强非公经济人士理想信念教育，做好“百企联百村”精准扶贫行动，开展走出去考察学习活动和法律、政策培训，积极开展外出招商引资活动。</t>
  </si>
  <si>
    <t>商会建设</t>
  </si>
  <si>
    <t>教育培训</t>
  </si>
  <si>
    <t>年内建“四好”商会建设示范点1个，8个镇街商会全部完成民政部门注册登记</t>
  </si>
  <si>
    <t>召开执委（扩大）会议，年内发展会员企业30户以上</t>
  </si>
  <si>
    <t>商会建设</t>
  </si>
  <si>
    <t>年内建“四好”商会建设示范点1个，8个镇街商会全部完成民政部门注册登记</t>
  </si>
  <si>
    <t>光彩事业等</t>
  </si>
  <si>
    <t>教育培训</t>
  </si>
  <si>
    <t>抓好“四好”商会建设，增强商会凝聚力，通过商会搭建招商引资平台</t>
  </si>
  <si>
    <t>时效指标</t>
  </si>
  <si>
    <t>年内完成</t>
  </si>
  <si>
    <t>商会建设</t>
  </si>
  <si>
    <t>增强商会凝聚力，搭建对外联络优质平台</t>
  </si>
  <si>
    <t>教育培训</t>
  </si>
  <si>
    <t>开展非公人士理想信念教育，增强“四信”，促进“两个”健康</t>
  </si>
  <si>
    <t>光彩事业等</t>
  </si>
  <si>
    <t>会员企业在产业帮扶、就业帮扶、公益帮扶等方面做出积极贡献，取得良好的社会反响</t>
  </si>
  <si>
    <t xml:space="preserve"> 服务非公企业和非公经济人士</t>
  </si>
  <si>
    <t>长期</t>
  </si>
  <si>
    <t>各基层商会满意度</t>
  </si>
  <si>
    <t>各会员企业满意度</t>
  </si>
  <si>
    <t>≥90%</t>
  </si>
  <si>
    <t>各非公经济人士满意度</t>
  </si>
  <si>
    <t>眉县工商联</t>
  </si>
  <si>
    <t xml:space="preserve">      其中：财政拨款</t>
  </si>
  <si>
    <t xml:space="preserve">            其他资金</t>
  </si>
  <si>
    <t>满意度指标</t>
  </si>
  <si>
    <t>基本支出</t>
  </si>
  <si>
    <t>机关正常运转，干部工资福利支出等</t>
  </si>
  <si>
    <t>落实时间</t>
  </si>
  <si>
    <t>组织建设</t>
  </si>
  <si>
    <t>加强非公人士理想信念教育，举办法律法规、现代管理等专题培训2次以上，开展“走出去”考察学习活动1次以上</t>
  </si>
  <si>
    <t>抓好基层组织建设和非公人士理想信念教育，开展政策、经营管理、法律等培训</t>
  </si>
  <si>
    <t xml:space="preserve">
 深入贯彻党的十九大精神和习近平总书记系列讲话精神，坚持“两个”健康、“百企联百村”精准扶贫行动、招商引资三大主题，聚集追赶超越扎实工作，力争在促进“两个”健康中再创佳绩。</t>
  </si>
  <si>
    <t>参政议政工作</t>
  </si>
  <si>
    <t>组织建设工作</t>
  </si>
  <si>
    <t>年内建“四好”商会建设示范点1个，8个镇街商会全部完成民政部门注册登记，发展会员企业30个</t>
  </si>
  <si>
    <t>光彩事业活动</t>
  </si>
  <si>
    <t>思想政治工作</t>
  </si>
  <si>
    <t>加强非公经济人士思想政治工作，开展主题活动两次，外出考察学习1次</t>
  </si>
  <si>
    <t xml:space="preserve"> 组织建设工作</t>
  </si>
  <si>
    <t>抓好“四好”商会建设，增强商会凝聚力；做好经济服务工作，搭建商会、名企和政府的招商引资平台</t>
  </si>
  <si>
    <t>完成时限</t>
  </si>
  <si>
    <t>2019年底</t>
  </si>
  <si>
    <t>思想政治工作</t>
  </si>
  <si>
    <t>把学习宣传习近平总书记重要讲话精神，作为全县工商联系统当前和今后一个时期的首要政治任务，坚持工商联工作的政治方向和非公经济人士的政治信仰，促进“两个”健康</t>
  </si>
  <si>
    <t>光彩事业活动</t>
  </si>
  <si>
    <t>会员企业在“百企联百村”和社会扶贫活动中发挥重要作用，在产业、就业、公益等方面做出积极贡献，取得良好社会反响</t>
  </si>
  <si>
    <t>服务非公企业和非公经济人士</t>
  </si>
  <si>
    <t>学习培训、商会调研等工作</t>
  </si>
  <si>
    <t>组织建设</t>
  </si>
  <si>
    <t>加强非公人士理想信念教育，举办法律法规、现代管理等专题培训2次以上，开展“走出去”考察学习活动1次以上</t>
  </si>
  <si>
    <t>落实时间</t>
  </si>
  <si>
    <t>进一步加强和改进工商联工作，持续抓好基层商会组织建设，争创“四好”商会建设示范点；加强非公经济人士理想信念教育，做好“百企联百村”精准扶贫行动，开展走出去考察学习活动和法律、政策培训，积极开展外出招商引资活动。</t>
  </si>
  <si>
    <t>走访会员企业100户以上，撰写调研报告1篇，举办政商座谈会、银企对接会各一次</t>
  </si>
  <si>
    <r>
      <t>引导非公企业弘扬社会责任，推进“百企联百村”精准扶贫行动，开展产业、就业、公益等帮扶活动，产业培训1</t>
    </r>
    <r>
      <rPr>
        <sz val="10"/>
        <rFont val="宋体"/>
        <family val="0"/>
      </rPr>
      <t>0次，就业帮扶300人</t>
    </r>
  </si>
  <si>
    <t>推进“百企联百村”精准扶贫行动，加大产业扶贫、就业扶贫力度，产业培训10次，就业帮扶300人</t>
  </si>
  <si>
    <r>
      <t>统筹做好全县社会扶贫工作，开展线上线下帮扶对接活动，注册爱心人士1</t>
    </r>
    <r>
      <rPr>
        <sz val="10"/>
        <rFont val="宋体"/>
        <family val="0"/>
      </rPr>
      <t>00人，成功对接100件</t>
    </r>
  </si>
  <si>
    <t>会员企业在产业帮扶、就业帮扶、公益帮扶等方面做出积极贡献，取得良好的社会反响</t>
  </si>
  <si>
    <t>助力脱贫攻坚和社会扶贫工作，引导会员企业大力开展产业、就业、公益等帮扶活动，注册爱心人士100人，成功对接100件</t>
  </si>
  <si>
    <t>统筹做好全县社会扶贫工作，开展线上线下帮扶对接活动，注册爱心人士100人，成功对接100件</t>
  </si>
  <si>
    <r>
      <t>≥9</t>
    </r>
    <r>
      <rPr>
        <sz val="10"/>
        <rFont val="宋体"/>
        <family val="0"/>
      </rPr>
      <t>0</t>
    </r>
    <r>
      <rPr>
        <sz val="10"/>
        <rFont val="宋体"/>
        <family val="0"/>
      </rPr>
      <t>%</t>
    </r>
  </si>
  <si>
    <r>
      <t>≥9</t>
    </r>
    <r>
      <rPr>
        <sz val="10"/>
        <rFont val="宋体"/>
        <family val="0"/>
      </rPr>
      <t>0</t>
    </r>
    <r>
      <rPr>
        <sz val="10"/>
        <rFont val="宋体"/>
        <family val="0"/>
      </rPr>
      <t>%</t>
    </r>
  </si>
  <si>
    <r>
      <t>≥9</t>
    </r>
    <r>
      <rPr>
        <sz val="10"/>
        <rFont val="宋体"/>
        <family val="0"/>
      </rPr>
      <t>0</t>
    </r>
    <r>
      <rPr>
        <sz val="10"/>
        <rFont val="宋体"/>
        <family val="0"/>
      </rPr>
      <t>%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</si>
</sst>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#,##0.0000"/>
    <numFmt numFmtId="180" formatCode="#,##0.000"/>
  </numFmts>
  <fonts count="51">
    <font>
      <sz val="9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7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0" fontId="13" fillId="22" borderId="4" applyNumberFormat="0" applyAlignment="0" applyProtection="0"/>
    <xf numFmtId="178" fontId="12" fillId="0" borderId="0" applyFont="0" applyFill="0" applyBorder="0" applyAlignment="0" applyProtection="0"/>
    <xf numFmtId="0" fontId="41" fillId="23" borderId="5" applyNumberFormat="0" applyAlignment="0" applyProtection="0"/>
    <xf numFmtId="0" fontId="42" fillId="24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6" fontId="12" fillId="0" borderId="0" applyFont="0" applyFill="0" applyBorder="0" applyAlignment="0" applyProtection="0"/>
    <xf numFmtId="0" fontId="1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23" borderId="8" applyNumberFormat="0" applyAlignment="0" applyProtection="0"/>
    <xf numFmtId="0" fontId="48" fillId="33" borderId="5" applyNumberFormat="0" applyAlignment="0" applyProtection="0"/>
    <xf numFmtId="0" fontId="49" fillId="0" borderId="0" applyNumberFormat="0" applyFill="0" applyBorder="0" applyAlignment="0" applyProtection="0"/>
    <xf numFmtId="0" fontId="50" fillId="34" borderId="9" applyNumberFormat="0" applyFont="0" applyAlignment="0" applyProtection="0"/>
  </cellStyleXfs>
  <cellXfs count="204">
    <xf numFmtId="0" fontId="0" fillId="0" borderId="0" xfId="0" applyAlignment="1">
      <alignment/>
    </xf>
    <xf numFmtId="0" fontId="0" fillId="0" borderId="0" xfId="43" applyFont="1" applyFill="1" applyBorder="1" applyAlignment="1">
      <alignment vertical="center"/>
    </xf>
    <xf numFmtId="0" fontId="2" fillId="0" borderId="0" xfId="43" applyFont="1" applyFill="1" applyBorder="1" applyAlignment="1">
      <alignment vertical="center" wrapText="1"/>
    </xf>
    <xf numFmtId="0" fontId="3" fillId="0" borderId="0" xfId="43" applyFont="1" applyFill="1" applyBorder="1" applyAlignment="1">
      <alignment vertical="center" wrapText="1"/>
    </xf>
    <xf numFmtId="0" fontId="5" fillId="0" borderId="0" xfId="43" applyNumberFormat="1" applyFont="1" applyFill="1" applyBorder="1" applyAlignment="1" applyProtection="1">
      <alignment horizontal="center" vertical="center" wrapText="1"/>
      <protection/>
    </xf>
    <xf numFmtId="0" fontId="5" fillId="0" borderId="0" xfId="43" applyFont="1" applyFill="1" applyBorder="1" applyAlignment="1">
      <alignment vertical="center"/>
    </xf>
    <xf numFmtId="0" fontId="5" fillId="0" borderId="0" xfId="43" applyFont="1" applyFill="1" applyBorder="1" applyAlignment="1">
      <alignment vertical="center" wrapText="1"/>
    </xf>
    <xf numFmtId="0" fontId="2" fillId="0" borderId="0" xfId="43" applyFont="1" applyFill="1" applyBorder="1" applyAlignment="1">
      <alignment vertical="center"/>
    </xf>
    <xf numFmtId="0" fontId="3" fillId="0" borderId="0" xfId="43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179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centerContinuous" vertical="center"/>
    </xf>
    <xf numFmtId="0" fontId="0" fillId="0" borderId="13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17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centerContinuous" vertical="center"/>
    </xf>
    <xf numFmtId="0" fontId="0" fillId="0" borderId="13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Border="1" applyAlignment="1">
      <alignment horizontal="left" vertical="center"/>
    </xf>
    <xf numFmtId="180" fontId="0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4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/>
    </xf>
    <xf numFmtId="4" fontId="6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5" xfId="0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/>
    </xf>
    <xf numFmtId="0" fontId="0" fillId="0" borderId="0" xfId="0" applyAlignment="1">
      <alignment horizontal="right" vertical="top"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4" fontId="0" fillId="0" borderId="14" xfId="0" applyNumberFormat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" fontId="6" fillId="0" borderId="13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180" fontId="0" fillId="0" borderId="11" xfId="0" applyNumberFormat="1" applyFont="1" applyFill="1" applyBorder="1" applyAlignment="1" applyProtection="1">
      <alignment horizontal="left" vertical="center"/>
      <protection/>
    </xf>
    <xf numFmtId="4" fontId="6" fillId="0" borderId="15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2" fontId="0" fillId="0" borderId="11" xfId="0" applyNumberFormat="1" applyFont="1" applyFill="1" applyBorder="1" applyAlignment="1" applyProtection="1">
      <alignment horizontal="left" vertical="center"/>
      <protection/>
    </xf>
    <xf numFmtId="4" fontId="6" fillId="0" borderId="13" xfId="0" applyNumberFormat="1" applyFont="1" applyFill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6" xfId="0" applyBorder="1" applyAlignment="1">
      <alignment/>
    </xf>
    <xf numFmtId="4" fontId="0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4" fontId="0" fillId="0" borderId="13" xfId="0" applyNumberFormat="1" applyFill="1" applyBorder="1" applyAlignment="1">
      <alignment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center"/>
    </xf>
    <xf numFmtId="4" fontId="0" fillId="0" borderId="15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/>
    </xf>
    <xf numFmtId="4" fontId="0" fillId="0" borderId="18" xfId="0" applyNumberFormat="1" applyFont="1" applyBorder="1" applyAlignment="1">
      <alignment horizontal="right" vertical="center"/>
    </xf>
    <xf numFmtId="4" fontId="0" fillId="0" borderId="19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5" fillId="0" borderId="13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6" fillId="0" borderId="10" xfId="43" applyFont="1" applyFill="1" applyBorder="1" applyAlignment="1">
      <alignment horizontal="center" vertical="center" wrapText="1"/>
    </xf>
    <xf numFmtId="0" fontId="6" fillId="0" borderId="10" xfId="43" applyFont="1" applyFill="1" applyBorder="1" applyAlignment="1">
      <alignment vertical="center" wrapText="1"/>
    </xf>
    <xf numFmtId="9" fontId="6" fillId="0" borderId="10" xfId="43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43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6" fillId="0" borderId="10" xfId="43" applyFont="1" applyFill="1" applyBorder="1" applyAlignment="1">
      <alignment horizontal="center" vertical="center" wrapText="1"/>
    </xf>
    <xf numFmtId="0" fontId="6" fillId="0" borderId="18" xfId="43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13" xfId="43" applyFont="1" applyFill="1" applyBorder="1" applyAlignment="1">
      <alignment horizontal="left" vertical="top" wrapText="1"/>
    </xf>
    <xf numFmtId="0" fontId="6" fillId="0" borderId="13" xfId="43" applyFont="1" applyFill="1" applyBorder="1" applyAlignment="1">
      <alignment horizontal="center" vertical="center" wrapText="1"/>
    </xf>
    <xf numFmtId="0" fontId="4" fillId="0" borderId="0" xfId="43" applyNumberFormat="1" applyFont="1" applyFill="1" applyBorder="1" applyAlignment="1" applyProtection="1">
      <alignment horizontal="center" vertical="center" wrapText="1"/>
      <protection/>
    </xf>
    <xf numFmtId="0" fontId="6" fillId="0" borderId="10" xfId="43" applyNumberFormat="1" applyFont="1" applyFill="1" applyBorder="1" applyAlignment="1" applyProtection="1">
      <alignment horizontal="center" vertical="center" wrapText="1"/>
      <protection/>
    </xf>
    <xf numFmtId="0" fontId="6" fillId="0" borderId="11" xfId="43" applyFont="1" applyFill="1" applyBorder="1" applyAlignment="1">
      <alignment horizontal="center" vertical="center" wrapText="1"/>
    </xf>
    <xf numFmtId="0" fontId="6" fillId="0" borderId="12" xfId="43" applyFont="1" applyFill="1" applyBorder="1" applyAlignment="1">
      <alignment horizontal="center" vertical="center" wrapText="1"/>
    </xf>
    <xf numFmtId="0" fontId="6" fillId="0" borderId="15" xfId="43" applyFont="1" applyFill="1" applyBorder="1" applyAlignment="1">
      <alignment horizontal="center" vertical="center" wrapText="1"/>
    </xf>
    <xf numFmtId="0" fontId="6" fillId="0" borderId="10" xfId="43" applyFont="1" applyFill="1" applyBorder="1" applyAlignment="1">
      <alignment horizontal="left" vertical="center" wrapText="1"/>
    </xf>
    <xf numFmtId="0" fontId="6" fillId="0" borderId="15" xfId="43" applyFont="1" applyFill="1" applyBorder="1" applyAlignment="1">
      <alignment horizontal="left" vertical="center" wrapText="1"/>
    </xf>
    <xf numFmtId="0" fontId="6" fillId="0" borderId="13" xfId="43" applyFont="1" applyFill="1" applyBorder="1" applyAlignment="1">
      <alignment horizontal="left" vertical="center" wrapText="1"/>
    </xf>
    <xf numFmtId="0" fontId="6" fillId="0" borderId="13" xfId="43" applyFont="1" applyFill="1" applyBorder="1" applyAlignment="1">
      <alignment horizontal="left" vertical="center" wrapText="1"/>
    </xf>
    <xf numFmtId="0" fontId="6" fillId="0" borderId="11" xfId="43" applyFont="1" applyFill="1" applyBorder="1" applyAlignment="1">
      <alignment horizontal="left" vertical="center" wrapText="1"/>
    </xf>
    <xf numFmtId="0" fontId="6" fillId="0" borderId="10" xfId="43" applyFont="1" applyFill="1" applyBorder="1" applyAlignment="1">
      <alignment horizontal="left" vertical="top" wrapText="1"/>
    </xf>
    <xf numFmtId="0" fontId="6" fillId="0" borderId="10" xfId="43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1" xfId="43" applyFont="1" applyFill="1" applyBorder="1" applyAlignment="1">
      <alignment horizontal="left" vertical="center" wrapText="1"/>
    </xf>
    <xf numFmtId="0" fontId="4" fillId="0" borderId="0" xfId="43" applyFont="1" applyFill="1" applyBorder="1" applyAlignment="1">
      <alignment horizontal="center" vertical="center" wrapText="1"/>
    </xf>
    <xf numFmtId="0" fontId="5" fillId="0" borderId="0" xfId="43" applyFont="1" applyFill="1" applyBorder="1" applyAlignment="1">
      <alignment horizontal="center" vertical="center" wrapText="1"/>
    </xf>
    <xf numFmtId="9" fontId="6" fillId="0" borderId="10" xfId="43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39</xdr:row>
      <xdr:rowOff>0</xdr:rowOff>
    </xdr:from>
    <xdr:to>
      <xdr:col>2</xdr:col>
      <xdr:colOff>28575</xdr:colOff>
      <xdr:row>39</xdr:row>
      <xdr:rowOff>0</xdr:rowOff>
    </xdr:to>
    <xdr:sp>
      <xdr:nvSpPr>
        <xdr:cNvPr id="1" name="直接连接符 2"/>
        <xdr:cNvSpPr>
          <a:spLocks/>
        </xdr:cNvSpPr>
      </xdr:nvSpPr>
      <xdr:spPr>
        <a:xfrm>
          <a:off x="38100" y="10182225"/>
          <a:ext cx="13239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8"/>
  <sheetViews>
    <sheetView showGridLines="0" showZeros="0" zoomScalePageLayoutView="0" workbookViewId="0" topLeftCell="A1">
      <selection activeCell="A7" sqref="A7"/>
    </sheetView>
  </sheetViews>
  <sheetFormatPr defaultColWidth="9.16015625" defaultRowHeight="12.75" customHeight="1"/>
  <cols>
    <col min="1" max="1" width="151.16015625" style="132" customWidth="1"/>
    <col min="2" max="16384" width="9.16015625" style="132" customWidth="1"/>
  </cols>
  <sheetData>
    <row r="1" ht="44.25" customHeight="1"/>
    <row r="2" ht="69.75" customHeight="1"/>
    <row r="3" ht="45.75" customHeight="1">
      <c r="A3" s="140" t="s">
        <v>0</v>
      </c>
    </row>
    <row r="4" ht="47.25" customHeight="1">
      <c r="A4" s="141"/>
    </row>
    <row r="5" ht="60.75" customHeight="1">
      <c r="A5" s="142" t="s">
        <v>348</v>
      </c>
    </row>
    <row r="6" ht="41.25" customHeight="1">
      <c r="A6" s="142" t="s">
        <v>1</v>
      </c>
    </row>
    <row r="7" ht="43.5" customHeight="1">
      <c r="A7" s="142" t="s">
        <v>2</v>
      </c>
    </row>
    <row r="8" ht="35.25" customHeight="1">
      <c r="A8" s="143"/>
    </row>
    <row r="10" ht="52.5" customHeight="1"/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21.33203125" style="0" customWidth="1"/>
    <col min="4" max="4" width="40.5" style="0" customWidth="1"/>
    <col min="5" max="5" width="16.5" style="0" customWidth="1"/>
    <col min="6" max="6" width="17.83203125" style="0" customWidth="1"/>
    <col min="7" max="7" width="16" style="0" customWidth="1"/>
    <col min="8" max="8" width="16.16015625" style="0" customWidth="1"/>
  </cols>
  <sheetData>
    <row r="1" spans="1:7" ht="20.25" customHeight="1">
      <c r="A1" s="27" t="s">
        <v>23</v>
      </c>
      <c r="B1" s="84"/>
      <c r="C1" s="84"/>
      <c r="D1" s="84"/>
      <c r="E1" s="84"/>
      <c r="F1" s="84"/>
      <c r="G1" s="85"/>
    </row>
    <row r="2" spans="1:8" ht="25.5" customHeight="1">
      <c r="A2" s="155" t="s">
        <v>24</v>
      </c>
      <c r="B2" s="155"/>
      <c r="C2" s="155"/>
      <c r="D2" s="155"/>
      <c r="E2" s="155"/>
      <c r="F2" s="155"/>
      <c r="G2" s="155"/>
      <c r="H2" s="155"/>
    </row>
    <row r="3" spans="1:8" ht="12" customHeight="1">
      <c r="A3" s="84"/>
      <c r="B3" s="84"/>
      <c r="C3" s="84"/>
      <c r="D3" s="84"/>
      <c r="E3" s="84"/>
      <c r="F3" s="84"/>
      <c r="H3" s="85" t="s">
        <v>43</v>
      </c>
    </row>
    <row r="4" spans="1:8" ht="21.75" customHeight="1">
      <c r="A4" s="18" t="s">
        <v>175</v>
      </c>
      <c r="B4" s="18" t="s">
        <v>176</v>
      </c>
      <c r="C4" s="18" t="s">
        <v>177</v>
      </c>
      <c r="D4" s="18" t="s">
        <v>178</v>
      </c>
      <c r="E4" s="86" t="s">
        <v>127</v>
      </c>
      <c r="F4" s="86" t="s">
        <v>147</v>
      </c>
      <c r="G4" s="86" t="s">
        <v>148</v>
      </c>
      <c r="H4" s="18" t="s">
        <v>150</v>
      </c>
    </row>
    <row r="5" spans="1:8" ht="27" customHeight="1">
      <c r="A5" s="30" t="s">
        <v>127</v>
      </c>
      <c r="B5" s="20"/>
      <c r="C5" s="20"/>
      <c r="D5" s="20"/>
      <c r="E5" s="87">
        <v>51.3418</v>
      </c>
      <c r="F5" s="87">
        <v>39.7818</v>
      </c>
      <c r="G5" s="87">
        <v>11.56</v>
      </c>
      <c r="H5" s="63">
        <v>0</v>
      </c>
    </row>
    <row r="6" spans="1:8" ht="27" customHeight="1">
      <c r="A6" s="30" t="s">
        <v>179</v>
      </c>
      <c r="B6" s="20" t="s">
        <v>180</v>
      </c>
      <c r="C6" s="20"/>
      <c r="D6" s="20"/>
      <c r="E6" s="87">
        <v>39.7818</v>
      </c>
      <c r="F6" s="87">
        <v>39.7818</v>
      </c>
      <c r="G6" s="87">
        <v>0</v>
      </c>
      <c r="H6" s="63">
        <v>0</v>
      </c>
    </row>
    <row r="7" spans="1:8" ht="27" customHeight="1">
      <c r="A7" s="30" t="s">
        <v>181</v>
      </c>
      <c r="B7" s="20" t="s">
        <v>182</v>
      </c>
      <c r="C7" s="20" t="s">
        <v>183</v>
      </c>
      <c r="D7" s="20" t="s">
        <v>184</v>
      </c>
      <c r="E7" s="87">
        <v>14.8536</v>
      </c>
      <c r="F7" s="87">
        <v>14.8536</v>
      </c>
      <c r="G7" s="87">
        <v>0</v>
      </c>
      <c r="H7" s="63">
        <v>0</v>
      </c>
    </row>
    <row r="8" spans="1:8" ht="27" customHeight="1">
      <c r="A8" s="30" t="s">
        <v>185</v>
      </c>
      <c r="B8" s="20" t="s">
        <v>186</v>
      </c>
      <c r="C8" s="20" t="s">
        <v>183</v>
      </c>
      <c r="D8" s="20" t="s">
        <v>184</v>
      </c>
      <c r="E8" s="87">
        <v>8.9544</v>
      </c>
      <c r="F8" s="87">
        <v>8.9544</v>
      </c>
      <c r="G8" s="87">
        <v>0</v>
      </c>
      <c r="H8" s="63">
        <v>0</v>
      </c>
    </row>
    <row r="9" spans="1:8" ht="27" customHeight="1">
      <c r="A9" s="30" t="s">
        <v>187</v>
      </c>
      <c r="B9" s="20" t="s">
        <v>188</v>
      </c>
      <c r="C9" s="20" t="s">
        <v>183</v>
      </c>
      <c r="D9" s="20" t="s">
        <v>184</v>
      </c>
      <c r="E9" s="87">
        <v>0.9397</v>
      </c>
      <c r="F9" s="87">
        <v>0.9397</v>
      </c>
      <c r="G9" s="87">
        <v>0</v>
      </c>
      <c r="H9" s="63">
        <v>0</v>
      </c>
    </row>
    <row r="10" spans="1:8" ht="27" customHeight="1">
      <c r="A10" s="30" t="s">
        <v>189</v>
      </c>
      <c r="B10" s="20" t="s">
        <v>190</v>
      </c>
      <c r="C10" s="20" t="s">
        <v>191</v>
      </c>
      <c r="D10" s="20" t="s">
        <v>192</v>
      </c>
      <c r="E10" s="87">
        <v>2.082</v>
      </c>
      <c r="F10" s="87">
        <v>2.082</v>
      </c>
      <c r="G10" s="87">
        <v>0</v>
      </c>
      <c r="H10" s="63">
        <v>0</v>
      </c>
    </row>
    <row r="11" spans="1:8" ht="27" customHeight="1">
      <c r="A11" s="30" t="s">
        <v>193</v>
      </c>
      <c r="B11" s="20" t="s">
        <v>194</v>
      </c>
      <c r="C11" s="20" t="s">
        <v>195</v>
      </c>
      <c r="D11" s="20" t="s">
        <v>196</v>
      </c>
      <c r="E11" s="87">
        <v>5.178</v>
      </c>
      <c r="F11" s="87">
        <v>5.178</v>
      </c>
      <c r="G11" s="87">
        <v>0</v>
      </c>
      <c r="H11" s="63">
        <v>0</v>
      </c>
    </row>
    <row r="12" spans="1:8" ht="27" customHeight="1">
      <c r="A12" s="30" t="s">
        <v>197</v>
      </c>
      <c r="B12" s="20" t="s">
        <v>198</v>
      </c>
      <c r="C12" s="20" t="s">
        <v>195</v>
      </c>
      <c r="D12" s="20" t="s">
        <v>196</v>
      </c>
      <c r="E12" s="87">
        <v>2.0712</v>
      </c>
      <c r="F12" s="87">
        <v>2.0712</v>
      </c>
      <c r="G12" s="87">
        <v>0</v>
      </c>
      <c r="H12" s="63">
        <v>0</v>
      </c>
    </row>
    <row r="13" spans="1:8" ht="27" customHeight="1">
      <c r="A13" s="30" t="s">
        <v>199</v>
      </c>
      <c r="B13" s="20" t="s">
        <v>200</v>
      </c>
      <c r="C13" s="20" t="s">
        <v>195</v>
      </c>
      <c r="D13" s="20" t="s">
        <v>196</v>
      </c>
      <c r="E13" s="87">
        <v>1.58898</v>
      </c>
      <c r="F13" s="87">
        <v>1.58898</v>
      </c>
      <c r="G13" s="87">
        <v>0</v>
      </c>
      <c r="H13" s="63">
        <v>0</v>
      </c>
    </row>
    <row r="14" spans="1:8" ht="27" customHeight="1">
      <c r="A14" s="30" t="s">
        <v>201</v>
      </c>
      <c r="B14" s="20" t="s">
        <v>202</v>
      </c>
      <c r="C14" s="20" t="s">
        <v>203</v>
      </c>
      <c r="D14" s="20" t="s">
        <v>202</v>
      </c>
      <c r="E14" s="87">
        <v>1.66992</v>
      </c>
      <c r="F14" s="87">
        <v>1.66992</v>
      </c>
      <c r="G14" s="87">
        <v>0</v>
      </c>
      <c r="H14" s="63">
        <v>0</v>
      </c>
    </row>
    <row r="15" spans="1:8" ht="27" customHeight="1">
      <c r="A15" s="30" t="s">
        <v>204</v>
      </c>
      <c r="B15" s="20" t="s">
        <v>205</v>
      </c>
      <c r="C15" s="20" t="s">
        <v>191</v>
      </c>
      <c r="D15" s="20" t="s">
        <v>192</v>
      </c>
      <c r="E15" s="87">
        <v>1.152</v>
      </c>
      <c r="F15" s="87">
        <v>1.152</v>
      </c>
      <c r="G15" s="87">
        <v>0</v>
      </c>
      <c r="H15" s="63">
        <v>0</v>
      </c>
    </row>
    <row r="16" spans="1:8" ht="27" customHeight="1">
      <c r="A16" s="30" t="s">
        <v>206</v>
      </c>
      <c r="B16" s="20" t="s">
        <v>192</v>
      </c>
      <c r="C16" s="20" t="s">
        <v>207</v>
      </c>
      <c r="D16" s="20" t="s">
        <v>207</v>
      </c>
      <c r="E16" s="87">
        <v>0.323</v>
      </c>
      <c r="F16" s="87">
        <v>0.323</v>
      </c>
      <c r="G16" s="87">
        <v>0</v>
      </c>
      <c r="H16" s="63">
        <v>0</v>
      </c>
    </row>
    <row r="17" spans="1:8" ht="27" customHeight="1">
      <c r="A17" s="30" t="s">
        <v>206</v>
      </c>
      <c r="B17" s="20" t="s">
        <v>192</v>
      </c>
      <c r="C17" s="20" t="s">
        <v>191</v>
      </c>
      <c r="D17" s="20" t="s">
        <v>192</v>
      </c>
      <c r="E17" s="87">
        <v>0.969</v>
      </c>
      <c r="F17" s="87">
        <v>0.969</v>
      </c>
      <c r="G17" s="87">
        <v>0</v>
      </c>
      <c r="H17" s="63">
        <v>0</v>
      </c>
    </row>
    <row r="18" spans="1:8" ht="27" customHeight="1">
      <c r="A18" s="30" t="s">
        <v>208</v>
      </c>
      <c r="B18" s="20" t="s">
        <v>209</v>
      </c>
      <c r="C18" s="20"/>
      <c r="D18" s="20"/>
      <c r="E18" s="87">
        <v>11.56</v>
      </c>
      <c r="F18" s="87">
        <v>0</v>
      </c>
      <c r="G18" s="87">
        <v>11.56</v>
      </c>
      <c r="H18" s="63">
        <v>0</v>
      </c>
    </row>
    <row r="19" spans="1:8" ht="27" customHeight="1">
      <c r="A19" s="30" t="s">
        <v>210</v>
      </c>
      <c r="B19" s="20" t="s">
        <v>211</v>
      </c>
      <c r="C19" s="20" t="s">
        <v>212</v>
      </c>
      <c r="D19" s="20" t="s">
        <v>213</v>
      </c>
      <c r="E19" s="87">
        <v>9.4</v>
      </c>
      <c r="F19" s="87">
        <v>0</v>
      </c>
      <c r="G19" s="87">
        <v>9.4</v>
      </c>
      <c r="H19" s="63">
        <v>0</v>
      </c>
    </row>
    <row r="20" spans="1:8" ht="27" customHeight="1">
      <c r="A20" s="30" t="s">
        <v>214</v>
      </c>
      <c r="B20" s="20" t="s">
        <v>215</v>
      </c>
      <c r="C20" s="20" t="s">
        <v>212</v>
      </c>
      <c r="D20" s="20" t="s">
        <v>213</v>
      </c>
      <c r="E20" s="87">
        <v>2.16</v>
      </c>
      <c r="F20" s="87">
        <v>0</v>
      </c>
      <c r="G20" s="87">
        <v>2.16</v>
      </c>
      <c r="H20" s="63">
        <v>0</v>
      </c>
    </row>
    <row r="22" ht="12.75" customHeight="1">
      <c r="D22" s="9"/>
    </row>
    <row r="23" ht="12.75" customHeight="1">
      <c r="F23" s="9"/>
    </row>
  </sheetData>
  <sheetProtection/>
  <mergeCells count="1">
    <mergeCell ref="A2:H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13" style="0" customWidth="1"/>
    <col min="3" max="3" width="33" style="0" customWidth="1"/>
    <col min="4" max="4" width="14.83203125" style="0" customWidth="1"/>
    <col min="5" max="5" width="28.5" style="0" customWidth="1"/>
    <col min="6" max="6" width="15.16015625" style="0" customWidth="1"/>
    <col min="7" max="7" width="29.16015625" style="0" customWidth="1"/>
    <col min="8" max="8" width="13" style="0" customWidth="1"/>
  </cols>
  <sheetData>
    <row r="1" spans="1:5" ht="24" customHeight="1">
      <c r="A1" s="27" t="s">
        <v>25</v>
      </c>
      <c r="B1" s="48"/>
      <c r="C1" s="48"/>
      <c r="D1" s="48"/>
      <c r="E1" s="48"/>
    </row>
    <row r="2" spans="1:8" ht="24" customHeight="1">
      <c r="A2" s="155" t="s">
        <v>26</v>
      </c>
      <c r="B2" s="155"/>
      <c r="C2" s="155"/>
      <c r="D2" s="155"/>
      <c r="E2" s="155"/>
      <c r="F2" s="155"/>
      <c r="G2" s="155"/>
      <c r="H2" s="155"/>
    </row>
    <row r="3" spans="1:8" ht="24" customHeight="1">
      <c r="A3" s="168"/>
      <c r="B3" s="168"/>
      <c r="C3" s="49"/>
      <c r="D3" s="49"/>
      <c r="E3" s="50"/>
      <c r="H3" s="51" t="s">
        <v>43</v>
      </c>
    </row>
    <row r="4" spans="1:8" ht="24" customHeight="1">
      <c r="A4" s="158" t="s">
        <v>216</v>
      </c>
      <c r="B4" s="158"/>
      <c r="C4" s="158" t="s">
        <v>217</v>
      </c>
      <c r="D4" s="158"/>
      <c r="E4" s="158"/>
      <c r="F4" s="158"/>
      <c r="G4" s="158"/>
      <c r="H4" s="158"/>
    </row>
    <row r="5" spans="1:8" ht="24" customHeight="1">
      <c r="A5" s="10" t="s">
        <v>46</v>
      </c>
      <c r="B5" s="13" t="s">
        <v>47</v>
      </c>
      <c r="C5" s="10" t="s">
        <v>48</v>
      </c>
      <c r="D5" s="52" t="s">
        <v>47</v>
      </c>
      <c r="E5" s="10" t="s">
        <v>218</v>
      </c>
      <c r="F5" s="10" t="s">
        <v>47</v>
      </c>
      <c r="G5" s="23" t="s">
        <v>50</v>
      </c>
      <c r="H5" s="14" t="s">
        <v>47</v>
      </c>
    </row>
    <row r="6" spans="1:8" ht="24" customHeight="1">
      <c r="A6" s="53" t="s">
        <v>219</v>
      </c>
      <c r="B6" s="25"/>
      <c r="C6" s="54" t="s">
        <v>220</v>
      </c>
      <c r="D6" s="55"/>
      <c r="E6" s="56" t="s">
        <v>221</v>
      </c>
      <c r="F6" s="55">
        <f>SUM(F7:F9)</f>
        <v>0</v>
      </c>
      <c r="G6" s="57" t="s">
        <v>222</v>
      </c>
      <c r="H6" s="58"/>
    </row>
    <row r="7" spans="1:8" ht="24" customHeight="1">
      <c r="A7" s="59"/>
      <c r="B7" s="60"/>
      <c r="C7" s="61" t="s">
        <v>223</v>
      </c>
      <c r="D7" s="55"/>
      <c r="E7" s="62" t="s">
        <v>224</v>
      </c>
      <c r="F7" s="55"/>
      <c r="G7" s="57" t="s">
        <v>225</v>
      </c>
      <c r="H7" s="58"/>
    </row>
    <row r="8" spans="1:10" ht="24" customHeight="1">
      <c r="A8" s="59"/>
      <c r="B8" s="25"/>
      <c r="C8" s="61" t="s">
        <v>226</v>
      </c>
      <c r="D8" s="55"/>
      <c r="E8" s="62" t="s">
        <v>227</v>
      </c>
      <c r="F8" s="63"/>
      <c r="G8" s="57" t="s">
        <v>228</v>
      </c>
      <c r="H8" s="58"/>
      <c r="I8" s="9"/>
      <c r="J8" s="9"/>
    </row>
    <row r="9" spans="1:10" ht="24" customHeight="1">
      <c r="A9" s="64"/>
      <c r="B9" s="25"/>
      <c r="C9" s="61" t="s">
        <v>229</v>
      </c>
      <c r="D9" s="55"/>
      <c r="E9" s="62" t="s">
        <v>230</v>
      </c>
      <c r="F9" s="65"/>
      <c r="G9" s="57" t="s">
        <v>231</v>
      </c>
      <c r="H9" s="58"/>
      <c r="I9" s="9"/>
      <c r="J9" s="9"/>
    </row>
    <row r="10" spans="1:9" ht="24" customHeight="1">
      <c r="A10" s="64"/>
      <c r="B10" s="25"/>
      <c r="C10" s="61" t="s">
        <v>232</v>
      </c>
      <c r="D10" s="55"/>
      <c r="E10" s="66" t="s">
        <v>69</v>
      </c>
      <c r="F10" s="67">
        <f>SUM(F11:F19)</f>
        <v>0</v>
      </c>
      <c r="G10" s="57" t="s">
        <v>233</v>
      </c>
      <c r="H10" s="58"/>
      <c r="I10" s="9"/>
    </row>
    <row r="11" spans="1:8" ht="24" customHeight="1">
      <c r="A11" s="59"/>
      <c r="B11" s="25"/>
      <c r="C11" s="61" t="s">
        <v>234</v>
      </c>
      <c r="D11" s="55"/>
      <c r="E11" s="62" t="s">
        <v>224</v>
      </c>
      <c r="F11" s="55"/>
      <c r="G11" s="57" t="s">
        <v>235</v>
      </c>
      <c r="H11" s="58"/>
    </row>
    <row r="12" spans="1:8" ht="24" customHeight="1">
      <c r="A12" s="59"/>
      <c r="B12" s="25"/>
      <c r="C12" s="61" t="s">
        <v>236</v>
      </c>
      <c r="D12" s="55"/>
      <c r="E12" s="62" t="s">
        <v>227</v>
      </c>
      <c r="F12" s="63"/>
      <c r="G12" s="57" t="s">
        <v>237</v>
      </c>
      <c r="H12" s="58"/>
    </row>
    <row r="13" spans="1:8" ht="24" customHeight="1">
      <c r="A13" s="68"/>
      <c r="B13" s="25"/>
      <c r="C13" s="69" t="s">
        <v>238</v>
      </c>
      <c r="D13" s="55"/>
      <c r="E13" s="62" t="s">
        <v>230</v>
      </c>
      <c r="F13" s="67"/>
      <c r="G13" s="57" t="s">
        <v>239</v>
      </c>
      <c r="H13" s="58"/>
    </row>
    <row r="14" spans="1:8" ht="24" customHeight="1">
      <c r="A14" s="68"/>
      <c r="B14" s="38"/>
      <c r="C14" s="70" t="s">
        <v>240</v>
      </c>
      <c r="D14" s="55"/>
      <c r="E14" s="62" t="s">
        <v>241</v>
      </c>
      <c r="F14" s="63"/>
      <c r="G14" s="57" t="s">
        <v>242</v>
      </c>
      <c r="H14" s="58"/>
    </row>
    <row r="15" spans="1:8" ht="24" customHeight="1">
      <c r="A15" s="68"/>
      <c r="B15" s="25"/>
      <c r="C15" s="71" t="s">
        <v>243</v>
      </c>
      <c r="D15" s="55"/>
      <c r="E15" s="62" t="s">
        <v>244</v>
      </c>
      <c r="F15" s="67"/>
      <c r="G15" s="57" t="s">
        <v>245</v>
      </c>
      <c r="H15" s="58"/>
    </row>
    <row r="16" spans="1:8" ht="24" customHeight="1">
      <c r="A16" s="72"/>
      <c r="B16" s="73"/>
      <c r="C16" s="61" t="s">
        <v>246</v>
      </c>
      <c r="D16" s="55"/>
      <c r="E16" s="62" t="s">
        <v>247</v>
      </c>
      <c r="F16" s="63"/>
      <c r="G16" s="57" t="s">
        <v>248</v>
      </c>
      <c r="H16" s="58"/>
    </row>
    <row r="17" spans="1:8" ht="24" customHeight="1">
      <c r="A17" s="74"/>
      <c r="B17" s="73"/>
      <c r="C17" s="61" t="s">
        <v>249</v>
      </c>
      <c r="D17" s="55"/>
      <c r="E17" s="62" t="s">
        <v>250</v>
      </c>
      <c r="F17" s="67"/>
      <c r="G17" s="57" t="s">
        <v>251</v>
      </c>
      <c r="H17" s="75"/>
    </row>
    <row r="18" spans="1:8" ht="24" customHeight="1">
      <c r="A18" s="74"/>
      <c r="B18" s="73"/>
      <c r="C18" s="61" t="s">
        <v>252</v>
      </c>
      <c r="D18" s="55"/>
      <c r="E18" s="62" t="s">
        <v>253</v>
      </c>
      <c r="F18" s="55"/>
      <c r="G18" s="57" t="s">
        <v>254</v>
      </c>
      <c r="H18" s="75"/>
    </row>
    <row r="19" spans="1:8" ht="24" customHeight="1">
      <c r="A19" s="68"/>
      <c r="B19" s="73"/>
      <c r="C19" s="61" t="s">
        <v>255</v>
      </c>
      <c r="D19" s="55"/>
      <c r="E19" s="62" t="s">
        <v>256</v>
      </c>
      <c r="F19" s="55"/>
      <c r="G19" s="76" t="s">
        <v>257</v>
      </c>
      <c r="H19" s="75"/>
    </row>
    <row r="20" spans="1:8" ht="24" customHeight="1">
      <c r="A20" s="68"/>
      <c r="B20" s="25"/>
      <c r="C20" s="61" t="s">
        <v>258</v>
      </c>
      <c r="D20" s="63"/>
      <c r="E20" s="62" t="s">
        <v>259</v>
      </c>
      <c r="F20" s="63"/>
      <c r="G20" s="57" t="s">
        <v>260</v>
      </c>
      <c r="H20" s="58"/>
    </row>
    <row r="21" spans="1:8" ht="24" customHeight="1">
      <c r="A21" s="72"/>
      <c r="B21" s="25"/>
      <c r="C21" s="74"/>
      <c r="D21" s="65"/>
      <c r="E21" s="74"/>
      <c r="F21" s="65">
        <v>0</v>
      </c>
      <c r="G21" s="74"/>
      <c r="H21" s="77"/>
    </row>
    <row r="22" spans="1:8" ht="24" customHeight="1">
      <c r="A22" s="74"/>
      <c r="B22" s="25"/>
      <c r="C22" s="78"/>
      <c r="D22" s="79"/>
      <c r="E22" s="64"/>
      <c r="F22" s="80"/>
      <c r="G22" s="74"/>
      <c r="H22" s="74"/>
    </row>
    <row r="23" spans="1:8" ht="24" customHeight="1">
      <c r="A23" s="81" t="s">
        <v>261</v>
      </c>
      <c r="B23" s="82">
        <f>SUM(B6)</f>
        <v>0</v>
      </c>
      <c r="C23" s="81" t="s">
        <v>262</v>
      </c>
      <c r="D23" s="80">
        <f>SUM(D6:D20)</f>
        <v>0</v>
      </c>
      <c r="E23" s="81" t="s">
        <v>262</v>
      </c>
      <c r="F23" s="80">
        <f>SUM(F6,F10)</f>
        <v>0</v>
      </c>
      <c r="G23" s="81" t="s">
        <v>262</v>
      </c>
      <c r="H23" s="83">
        <f>SUM(H6:H20)</f>
        <v>0</v>
      </c>
    </row>
  </sheetData>
  <sheetProtection/>
  <mergeCells count="4">
    <mergeCell ref="A2:H2"/>
    <mergeCell ref="A3:B3"/>
    <mergeCell ref="A4:B4"/>
    <mergeCell ref="C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2" style="0" customWidth="1"/>
    <col min="2" max="2" width="45.66015625" style="0" customWidth="1"/>
    <col min="3" max="3" width="34" style="0" customWidth="1"/>
    <col min="4" max="4" width="36.83203125" style="0" customWidth="1"/>
  </cols>
  <sheetData>
    <row r="1" ht="12.75" customHeight="1">
      <c r="A1" s="27" t="s">
        <v>29</v>
      </c>
    </row>
    <row r="2" spans="1:4" ht="34.5" customHeight="1">
      <c r="A2" s="28" t="s">
        <v>263</v>
      </c>
      <c r="B2" s="45"/>
      <c r="C2" s="28"/>
      <c r="D2" s="28"/>
    </row>
    <row r="3" ht="12.75" customHeight="1">
      <c r="D3" s="26" t="s">
        <v>43</v>
      </c>
    </row>
    <row r="4" spans="1:4" ht="33.75" customHeight="1">
      <c r="A4" s="29" t="s">
        <v>125</v>
      </c>
      <c r="B4" s="46" t="s">
        <v>264</v>
      </c>
      <c r="C4" s="29" t="s">
        <v>265</v>
      </c>
      <c r="D4" s="29" t="s">
        <v>266</v>
      </c>
    </row>
    <row r="5" spans="1:4" ht="21.75" customHeight="1">
      <c r="A5" s="20"/>
      <c r="B5" s="20" t="s">
        <v>127</v>
      </c>
      <c r="C5" s="25">
        <v>9</v>
      </c>
      <c r="D5" s="47">
        <v>0</v>
      </c>
    </row>
    <row r="6" spans="1:4" ht="21.75" customHeight="1">
      <c r="A6" s="20"/>
      <c r="B6" s="20" t="s">
        <v>139</v>
      </c>
      <c r="C6" s="25">
        <v>9</v>
      </c>
      <c r="D6" s="47">
        <v>0</v>
      </c>
    </row>
    <row r="7" spans="1:4" ht="21.75" customHeight="1">
      <c r="A7" s="20" t="s">
        <v>140</v>
      </c>
      <c r="B7" s="20" t="s">
        <v>141</v>
      </c>
      <c r="C7" s="25">
        <v>9</v>
      </c>
      <c r="D7" s="47">
        <v>0</v>
      </c>
    </row>
    <row r="8" spans="1:4" ht="21.75" customHeight="1">
      <c r="A8" s="20" t="s">
        <v>144</v>
      </c>
      <c r="B8" s="20" t="s">
        <v>267</v>
      </c>
      <c r="C8" s="25">
        <v>9</v>
      </c>
      <c r="D8" s="47">
        <v>0</v>
      </c>
    </row>
    <row r="9" spans="2:4" ht="12.75" customHeight="1">
      <c r="B9" s="9"/>
      <c r="C9" s="9"/>
      <c r="D9" s="9"/>
    </row>
    <row r="10" ht="12.75" customHeight="1">
      <c r="B10" s="9"/>
    </row>
    <row r="11" ht="12.75" customHeight="1">
      <c r="B11" s="9"/>
    </row>
    <row r="19" ht="12.75" customHeight="1">
      <c r="B19" s="9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1.83203125" style="0" customWidth="1"/>
    <col min="2" max="2" width="27.16015625" style="0" customWidth="1"/>
    <col min="3" max="3" width="22" style="0" customWidth="1"/>
    <col min="4" max="4" width="15.5" style="0" customWidth="1"/>
    <col min="5" max="11" width="12.66015625" style="0" customWidth="1"/>
  </cols>
  <sheetData>
    <row r="1" ht="12.75" customHeight="1">
      <c r="A1" s="9" t="s">
        <v>31</v>
      </c>
    </row>
    <row r="2" spans="1:11" ht="27" customHeight="1">
      <c r="A2" s="169" t="s">
        <v>32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ht="18" customHeight="1">
      <c r="K3" s="26" t="s">
        <v>43</v>
      </c>
    </row>
    <row r="4" spans="1:11" ht="23.25" customHeight="1">
      <c r="A4" s="11" t="s">
        <v>268</v>
      </c>
      <c r="B4" s="15" t="s">
        <v>269</v>
      </c>
      <c r="C4" s="12" t="s">
        <v>270</v>
      </c>
      <c r="D4" s="15" t="s">
        <v>271</v>
      </c>
      <c r="E4" s="15" t="s">
        <v>272</v>
      </c>
      <c r="F4" s="15" t="s">
        <v>273</v>
      </c>
      <c r="G4" s="15" t="s">
        <v>274</v>
      </c>
      <c r="H4" s="15" t="s">
        <v>275</v>
      </c>
      <c r="I4" s="15" t="s">
        <v>276</v>
      </c>
      <c r="J4" s="15" t="s">
        <v>277</v>
      </c>
      <c r="K4" s="10" t="s">
        <v>150</v>
      </c>
    </row>
    <row r="5" spans="1:11" ht="23.25" customHeight="1">
      <c r="A5" s="18">
        <v>1</v>
      </c>
      <c r="B5" s="18">
        <v>2</v>
      </c>
      <c r="C5" s="18">
        <v>3</v>
      </c>
      <c r="D5" s="40">
        <v>4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40">
        <v>11</v>
      </c>
    </row>
    <row r="6" spans="1:11" ht="18" customHeight="1">
      <c r="A6" s="20"/>
      <c r="B6" s="20"/>
      <c r="C6" s="20"/>
      <c r="D6" s="41"/>
      <c r="E6" s="20"/>
      <c r="F6" s="20"/>
      <c r="G6" s="20"/>
      <c r="H6" s="42"/>
      <c r="I6" s="37"/>
      <c r="J6" s="43"/>
      <c r="K6" s="44"/>
    </row>
    <row r="7" spans="1:11" ht="12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2:11" ht="12.75" customHeight="1">
      <c r="B8" s="9"/>
      <c r="C8" s="9"/>
      <c r="D8" s="9"/>
      <c r="E8" s="9"/>
      <c r="F8" s="9"/>
      <c r="G8" s="9"/>
      <c r="H8" s="9"/>
      <c r="I8" s="9"/>
      <c r="J8" s="9"/>
      <c r="K8" s="9"/>
    </row>
    <row r="9" spans="2:11" ht="12.75" customHeight="1">
      <c r="B9" s="9"/>
      <c r="C9" s="9"/>
      <c r="E9" s="9"/>
      <c r="F9" s="9"/>
      <c r="G9" s="9"/>
      <c r="H9" s="9"/>
      <c r="I9" s="9"/>
      <c r="K9" s="9"/>
    </row>
    <row r="10" spans="2:11" ht="12.75" customHeight="1">
      <c r="B10" s="9"/>
      <c r="C10" s="9"/>
      <c r="K10" s="9"/>
    </row>
    <row r="11" spans="2:11" ht="12.75" customHeight="1">
      <c r="B11" s="9"/>
      <c r="C11" s="9"/>
      <c r="K11" s="9"/>
    </row>
    <row r="12" spans="3:11" ht="12.75" customHeight="1">
      <c r="C12" s="9"/>
      <c r="D12" s="9"/>
      <c r="K12" s="9"/>
    </row>
    <row r="13" spans="3:11" ht="12.75" customHeight="1">
      <c r="C13" s="9"/>
      <c r="K13" s="9"/>
    </row>
    <row r="14" spans="3:11" ht="12.75" customHeight="1">
      <c r="C14" s="9"/>
      <c r="K14" s="9"/>
    </row>
    <row r="15" ht="12.75" customHeight="1">
      <c r="D15" s="9"/>
    </row>
    <row r="16" ht="12.75" customHeight="1">
      <c r="D16" s="9"/>
    </row>
    <row r="17" ht="12.75" customHeight="1">
      <c r="D17" s="9"/>
    </row>
    <row r="18" ht="12.75" customHeight="1">
      <c r="D18" s="9"/>
    </row>
    <row r="19" ht="12.75" customHeight="1">
      <c r="D19" s="9"/>
    </row>
  </sheetData>
  <sheetProtection/>
  <mergeCells count="1">
    <mergeCell ref="A2:K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26.33203125" style="0" customWidth="1"/>
    <col min="5" max="5" width="23.16015625" style="0" customWidth="1"/>
    <col min="6" max="13" width="12.83203125" style="0" customWidth="1"/>
    <col min="14" max="14" width="17.16015625" style="0" customWidth="1"/>
    <col min="15" max="15" width="15" style="0" customWidth="1"/>
  </cols>
  <sheetData>
    <row r="1" ht="17.25" customHeight="1">
      <c r="A1" s="27" t="s">
        <v>33</v>
      </c>
    </row>
    <row r="2" spans="1:15" ht="28.5" customHeight="1">
      <c r="A2" s="28" t="s">
        <v>34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33"/>
    </row>
    <row r="3" ht="14.25" customHeight="1">
      <c r="O3" s="26" t="s">
        <v>43</v>
      </c>
    </row>
    <row r="4" spans="1:15" ht="28.5" customHeight="1">
      <c r="A4" s="160" t="s">
        <v>278</v>
      </c>
      <c r="B4" s="160"/>
      <c r="C4" s="160"/>
      <c r="D4" s="160" t="s">
        <v>125</v>
      </c>
      <c r="E4" s="160" t="s">
        <v>279</v>
      </c>
      <c r="F4" s="162" t="s">
        <v>280</v>
      </c>
      <c r="G4" s="160" t="s">
        <v>281</v>
      </c>
      <c r="H4" s="160" t="s">
        <v>282</v>
      </c>
      <c r="I4" s="160" t="s">
        <v>283</v>
      </c>
      <c r="J4" s="160" t="s">
        <v>284</v>
      </c>
      <c r="K4" s="160"/>
      <c r="L4" s="160" t="s">
        <v>285</v>
      </c>
      <c r="M4" s="160"/>
      <c r="N4" s="160" t="s">
        <v>286</v>
      </c>
      <c r="O4" s="158" t="s">
        <v>287</v>
      </c>
    </row>
    <row r="5" spans="1:15" ht="28.5" customHeight="1">
      <c r="A5" s="29" t="s">
        <v>288</v>
      </c>
      <c r="B5" s="29" t="s">
        <v>289</v>
      </c>
      <c r="C5" s="29" t="s">
        <v>290</v>
      </c>
      <c r="D5" s="161"/>
      <c r="E5" s="161"/>
      <c r="F5" s="163"/>
      <c r="G5" s="161"/>
      <c r="H5" s="161"/>
      <c r="I5" s="161"/>
      <c r="J5" s="34" t="s">
        <v>288</v>
      </c>
      <c r="K5" s="34" t="s">
        <v>289</v>
      </c>
      <c r="L5" s="34" t="s">
        <v>288</v>
      </c>
      <c r="M5" s="34" t="s">
        <v>289</v>
      </c>
      <c r="N5" s="161"/>
      <c r="O5" s="156"/>
    </row>
    <row r="6" spans="1:15" ht="24.75" customHeight="1">
      <c r="A6" s="30"/>
      <c r="B6" s="30"/>
      <c r="C6" s="30"/>
      <c r="D6" s="30"/>
      <c r="E6" s="20"/>
      <c r="F6" s="31"/>
      <c r="G6" s="32"/>
      <c r="H6" s="32"/>
      <c r="I6" s="35"/>
      <c r="J6" s="36"/>
      <c r="K6" s="37"/>
      <c r="L6" s="37"/>
      <c r="M6" s="37"/>
      <c r="N6" s="38"/>
      <c r="O6" s="39"/>
    </row>
    <row r="7" spans="1:15" ht="26.25" customHeight="1">
      <c r="A7" s="9"/>
      <c r="B7" s="9"/>
      <c r="C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2:15" ht="12.75" customHeight="1">
      <c r="B8" s="9"/>
      <c r="C8" s="9"/>
      <c r="D8" s="9"/>
      <c r="E8" s="9"/>
      <c r="L8" s="9"/>
      <c r="M8" s="9"/>
      <c r="N8" s="9"/>
      <c r="O8" s="9"/>
    </row>
    <row r="9" spans="2:15" ht="12.75" customHeight="1">
      <c r="B9" s="9"/>
      <c r="C9" s="9"/>
      <c r="D9" s="9"/>
      <c r="E9" s="9"/>
      <c r="L9" s="9"/>
      <c r="M9" s="9"/>
      <c r="N9" s="9"/>
      <c r="O9" s="9"/>
    </row>
    <row r="10" spans="3:15" ht="12.75" customHeight="1">
      <c r="C10" s="9"/>
      <c r="D10" s="9"/>
      <c r="L10" s="9"/>
      <c r="M10" s="9"/>
      <c r="N10" s="9"/>
      <c r="O10" s="9"/>
    </row>
    <row r="11" spans="3:15" ht="12.75" customHeight="1">
      <c r="C11" s="9"/>
      <c r="D11" s="9"/>
      <c r="L11" s="9"/>
      <c r="M11" s="9"/>
      <c r="N11" s="9"/>
      <c r="O11" s="9"/>
    </row>
    <row r="12" spans="12:15" ht="12.75" customHeight="1">
      <c r="L12" s="9"/>
      <c r="M12" s="9"/>
      <c r="N12" s="9"/>
      <c r="O12" s="9"/>
    </row>
    <row r="13" spans="9:15" ht="12.75" customHeight="1">
      <c r="I13" s="9"/>
      <c r="J13" s="9"/>
      <c r="K13" s="9"/>
      <c r="L13" s="9"/>
      <c r="M13" s="9"/>
      <c r="N13" s="9"/>
      <c r="O13" s="9"/>
    </row>
    <row r="14" spans="9:14" ht="12.75" customHeight="1">
      <c r="I14" s="9"/>
      <c r="J14" s="9"/>
      <c r="K14" s="9"/>
      <c r="L14" s="9"/>
      <c r="M14" s="9"/>
      <c r="N14" s="9"/>
    </row>
    <row r="15" spans="9:14" ht="12.75" customHeight="1">
      <c r="I15" s="9"/>
      <c r="J15" s="9"/>
      <c r="K15" s="9"/>
      <c r="L15" s="9"/>
      <c r="M15" s="9"/>
      <c r="N15" s="9"/>
    </row>
    <row r="16" spans="8:14" ht="12.75" customHeight="1">
      <c r="H16" s="9"/>
      <c r="N16" s="9"/>
    </row>
    <row r="17" ht="12.75" customHeight="1">
      <c r="H17" s="9"/>
    </row>
    <row r="18" ht="12.75" customHeight="1">
      <c r="H18" s="9"/>
    </row>
  </sheetData>
  <sheetProtection/>
  <mergeCells count="11">
    <mergeCell ref="G4:G5"/>
    <mergeCell ref="H4:H5"/>
    <mergeCell ref="I4:I5"/>
    <mergeCell ref="N4:N5"/>
    <mergeCell ref="O4:O5"/>
    <mergeCell ref="A4:C4"/>
    <mergeCell ref="J4:K4"/>
    <mergeCell ref="L4:M4"/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showGridLines="0" showZeros="0" zoomScalePageLayoutView="0" workbookViewId="0" topLeftCell="G1">
      <selection activeCell="W9" sqref="W9"/>
    </sheetView>
  </sheetViews>
  <sheetFormatPr defaultColWidth="9.16015625" defaultRowHeight="12.75" customHeight="1"/>
  <cols>
    <col min="1" max="1" width="9.16015625" style="0" customWidth="1"/>
    <col min="2" max="2" width="29.33203125" style="0" customWidth="1"/>
    <col min="3" max="3" width="16" style="0" customWidth="1"/>
    <col min="4" max="4" width="19.16015625" style="0" customWidth="1"/>
    <col min="5" max="5" width="11.83203125" style="0" customWidth="1"/>
    <col min="6" max="6" width="11.5" style="0" customWidth="1"/>
    <col min="7" max="7" width="12.83203125" style="0" customWidth="1"/>
    <col min="8" max="8" width="10.33203125" style="0" customWidth="1"/>
    <col min="9" max="9" width="11" style="0" customWidth="1"/>
    <col min="10" max="10" width="12.33203125" style="0" customWidth="1"/>
    <col min="11" max="11" width="11.66015625" style="0" customWidth="1"/>
  </cols>
  <sheetData>
    <row r="1" ht="12.75" customHeight="1">
      <c r="A1" s="9" t="s">
        <v>35</v>
      </c>
    </row>
    <row r="2" spans="1:29" ht="24.75" customHeight="1">
      <c r="A2" s="174" t="s">
        <v>36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</row>
    <row r="3" ht="12.75" customHeight="1">
      <c r="AC3" s="26" t="s">
        <v>43</v>
      </c>
    </row>
    <row r="4" spans="1:29" ht="20.25" customHeight="1">
      <c r="A4" s="158"/>
      <c r="B4" s="158"/>
      <c r="C4" s="166" t="s">
        <v>291</v>
      </c>
      <c r="D4" s="164"/>
      <c r="E4" s="164"/>
      <c r="F4" s="164"/>
      <c r="G4" s="164"/>
      <c r="H4" s="164"/>
      <c r="I4" s="164"/>
      <c r="J4" s="164"/>
      <c r="K4" s="162"/>
      <c r="L4" s="166" t="s">
        <v>292</v>
      </c>
      <c r="M4" s="164"/>
      <c r="N4" s="164"/>
      <c r="O4" s="164"/>
      <c r="P4" s="164"/>
      <c r="Q4" s="164"/>
      <c r="R4" s="164"/>
      <c r="S4" s="164"/>
      <c r="T4" s="162"/>
      <c r="U4" s="166" t="s">
        <v>293</v>
      </c>
      <c r="V4" s="164"/>
      <c r="W4" s="164"/>
      <c r="X4" s="164"/>
      <c r="Y4" s="164"/>
      <c r="Z4" s="164"/>
      <c r="AA4" s="164"/>
      <c r="AB4" s="164"/>
      <c r="AC4" s="162"/>
    </row>
    <row r="5" spans="1:29" ht="20.25" customHeight="1">
      <c r="A5" s="158"/>
      <c r="B5" s="158"/>
      <c r="C5" s="156" t="s">
        <v>127</v>
      </c>
      <c r="D5" s="166" t="s">
        <v>294</v>
      </c>
      <c r="E5" s="164"/>
      <c r="F5" s="164"/>
      <c r="G5" s="164"/>
      <c r="H5" s="164"/>
      <c r="I5" s="162"/>
      <c r="J5" s="161" t="s">
        <v>295</v>
      </c>
      <c r="K5" s="161" t="s">
        <v>296</v>
      </c>
      <c r="L5" s="156" t="s">
        <v>127</v>
      </c>
      <c r="M5" s="166" t="s">
        <v>294</v>
      </c>
      <c r="N5" s="164"/>
      <c r="O5" s="164"/>
      <c r="P5" s="164"/>
      <c r="Q5" s="164"/>
      <c r="R5" s="162"/>
      <c r="S5" s="161" t="s">
        <v>295</v>
      </c>
      <c r="T5" s="161" t="s">
        <v>296</v>
      </c>
      <c r="U5" s="156" t="s">
        <v>127</v>
      </c>
      <c r="V5" s="166" t="s">
        <v>294</v>
      </c>
      <c r="W5" s="164"/>
      <c r="X5" s="164"/>
      <c r="Y5" s="164"/>
      <c r="Z5" s="164"/>
      <c r="AA5" s="162"/>
      <c r="AB5" s="161" t="s">
        <v>295</v>
      </c>
      <c r="AC5" s="161" t="s">
        <v>296</v>
      </c>
    </row>
    <row r="6" spans="1:29" ht="20.25" customHeight="1">
      <c r="A6" s="158"/>
      <c r="B6" s="158"/>
      <c r="C6" s="172"/>
      <c r="D6" s="160" t="s">
        <v>297</v>
      </c>
      <c r="E6" s="160" t="s">
        <v>298</v>
      </c>
      <c r="F6" s="160" t="s">
        <v>299</v>
      </c>
      <c r="G6" s="160" t="s">
        <v>300</v>
      </c>
      <c r="H6" s="160"/>
      <c r="I6" s="160"/>
      <c r="J6" s="170"/>
      <c r="K6" s="170"/>
      <c r="L6" s="172"/>
      <c r="M6" s="160" t="s">
        <v>297</v>
      </c>
      <c r="N6" s="160" t="s">
        <v>298</v>
      </c>
      <c r="O6" s="160" t="s">
        <v>299</v>
      </c>
      <c r="P6" s="160" t="s">
        <v>300</v>
      </c>
      <c r="Q6" s="160"/>
      <c r="R6" s="160"/>
      <c r="S6" s="170"/>
      <c r="T6" s="170"/>
      <c r="U6" s="172"/>
      <c r="V6" s="160" t="s">
        <v>297</v>
      </c>
      <c r="W6" s="160" t="s">
        <v>298</v>
      </c>
      <c r="X6" s="160" t="s">
        <v>299</v>
      </c>
      <c r="Y6" s="160" t="s">
        <v>300</v>
      </c>
      <c r="Z6" s="160"/>
      <c r="AA6" s="160"/>
      <c r="AB6" s="170"/>
      <c r="AC6" s="170"/>
    </row>
    <row r="7" spans="1:29" ht="24" customHeight="1">
      <c r="A7" s="158"/>
      <c r="B7" s="158"/>
      <c r="C7" s="173"/>
      <c r="D7" s="160"/>
      <c r="E7" s="160"/>
      <c r="F7" s="160"/>
      <c r="G7" s="17" t="s">
        <v>297</v>
      </c>
      <c r="H7" s="17" t="s">
        <v>301</v>
      </c>
      <c r="I7" s="17"/>
      <c r="J7" s="171"/>
      <c r="K7" s="171"/>
      <c r="L7" s="173"/>
      <c r="M7" s="160"/>
      <c r="N7" s="160"/>
      <c r="O7" s="160"/>
      <c r="P7" s="17" t="s">
        <v>297</v>
      </c>
      <c r="Q7" s="17" t="s">
        <v>301</v>
      </c>
      <c r="R7" s="17" t="s">
        <v>302</v>
      </c>
      <c r="S7" s="171"/>
      <c r="T7" s="171"/>
      <c r="U7" s="173"/>
      <c r="V7" s="160"/>
      <c r="W7" s="160"/>
      <c r="X7" s="160"/>
      <c r="Y7" s="17" t="s">
        <v>297</v>
      </c>
      <c r="Z7" s="17" t="s">
        <v>301</v>
      </c>
      <c r="AA7" s="17" t="s">
        <v>302</v>
      </c>
      <c r="AB7" s="171"/>
      <c r="AC7" s="171"/>
    </row>
    <row r="8" spans="1:29" ht="20.25" customHeight="1">
      <c r="A8" s="18" t="s">
        <v>303</v>
      </c>
      <c r="B8" s="18" t="s">
        <v>303</v>
      </c>
      <c r="C8" s="18">
        <v>1</v>
      </c>
      <c r="D8" s="19">
        <v>2</v>
      </c>
      <c r="E8" s="19">
        <v>3</v>
      </c>
      <c r="F8" s="19">
        <v>4</v>
      </c>
      <c r="G8" s="18">
        <v>5</v>
      </c>
      <c r="H8" s="18">
        <v>6</v>
      </c>
      <c r="I8" s="18">
        <v>7</v>
      </c>
      <c r="J8" s="18">
        <v>8</v>
      </c>
      <c r="K8" s="18">
        <v>9</v>
      </c>
      <c r="L8" s="18">
        <v>10</v>
      </c>
      <c r="M8" s="18">
        <v>11</v>
      </c>
      <c r="N8" s="18">
        <v>12</v>
      </c>
      <c r="O8" s="18">
        <v>13</v>
      </c>
      <c r="P8" s="18">
        <v>14</v>
      </c>
      <c r="Q8" s="18">
        <v>15</v>
      </c>
      <c r="R8" s="18">
        <v>16</v>
      </c>
      <c r="S8" s="18">
        <v>17</v>
      </c>
      <c r="T8" s="18">
        <v>18</v>
      </c>
      <c r="U8" s="18">
        <v>19</v>
      </c>
      <c r="V8" s="18">
        <v>20</v>
      </c>
      <c r="W8" s="18">
        <v>21</v>
      </c>
      <c r="X8" s="18">
        <v>22</v>
      </c>
      <c r="Y8" s="18">
        <v>23</v>
      </c>
      <c r="Z8" s="18">
        <v>24</v>
      </c>
      <c r="AA8" s="18">
        <v>25</v>
      </c>
      <c r="AB8" s="18">
        <v>26</v>
      </c>
      <c r="AC8" s="18">
        <v>27</v>
      </c>
    </row>
    <row r="9" spans="1:29" ht="20.25" customHeight="1">
      <c r="A9" s="144" t="s">
        <v>349</v>
      </c>
      <c r="B9" s="145" t="s">
        <v>350</v>
      </c>
      <c r="C9" s="21">
        <v>0.4</v>
      </c>
      <c r="D9" s="22">
        <v>0.4</v>
      </c>
      <c r="E9" s="22"/>
      <c r="F9" s="22">
        <v>0.2</v>
      </c>
      <c r="G9" s="22">
        <v>0.2</v>
      </c>
      <c r="H9" s="22"/>
      <c r="I9" s="22"/>
      <c r="J9" s="22"/>
      <c r="K9" s="24"/>
      <c r="L9" s="25">
        <v>0.39</v>
      </c>
      <c r="M9" s="25">
        <v>0.39</v>
      </c>
      <c r="N9" s="25"/>
      <c r="O9" s="25">
        <v>0.2</v>
      </c>
      <c r="P9" s="25">
        <v>0.19</v>
      </c>
      <c r="Q9" s="25"/>
      <c r="R9" s="25">
        <v>0.19</v>
      </c>
      <c r="S9" s="25"/>
      <c r="T9" s="25"/>
      <c r="U9" s="21">
        <v>-0.01</v>
      </c>
      <c r="V9" s="22">
        <v>-0.01</v>
      </c>
      <c r="W9" s="22"/>
      <c r="X9" s="22"/>
      <c r="Y9" s="22">
        <v>-0.01</v>
      </c>
      <c r="Z9" s="22"/>
      <c r="AA9" s="22">
        <v>-0.01</v>
      </c>
      <c r="AB9" s="22"/>
      <c r="AC9" s="22"/>
    </row>
    <row r="10" spans="1:29" ht="12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2:29" ht="12.75" customHeight="1">
      <c r="B12" s="9"/>
      <c r="C12" s="9"/>
      <c r="D12" s="9"/>
      <c r="E12" s="9"/>
      <c r="F12" s="9"/>
      <c r="G12" s="9"/>
      <c r="H12" s="9"/>
      <c r="J12" s="9"/>
      <c r="K12" s="9"/>
      <c r="L12" s="9"/>
      <c r="M12" s="9"/>
      <c r="N12" s="9"/>
      <c r="U12" s="9"/>
      <c r="V12" s="9"/>
      <c r="W12" s="9"/>
      <c r="X12" s="9"/>
      <c r="Y12" s="9"/>
      <c r="Z12" s="9"/>
      <c r="AA12" s="9"/>
      <c r="AB12" s="9"/>
      <c r="AC12" s="9"/>
    </row>
    <row r="13" spans="2:29" ht="12.75" customHeight="1">
      <c r="B13" s="9"/>
      <c r="D13" s="9"/>
      <c r="L13" s="9"/>
      <c r="M13" s="9"/>
      <c r="O13" s="9"/>
      <c r="AB13" s="9"/>
      <c r="AC13" s="9"/>
    </row>
    <row r="14" spans="2:29" ht="12.75" customHeight="1">
      <c r="B14" s="9"/>
      <c r="C14" s="9"/>
      <c r="L14" s="9"/>
      <c r="M14" s="9"/>
      <c r="AB14" s="9"/>
      <c r="AC14" s="9"/>
    </row>
    <row r="15" spans="2:29" ht="12.75" customHeight="1">
      <c r="B15" s="9"/>
      <c r="C15" s="9"/>
      <c r="D15" s="9"/>
      <c r="L15" s="9"/>
      <c r="M15" s="9"/>
      <c r="AB15" s="9"/>
      <c r="AC15" s="9"/>
    </row>
    <row r="16" spans="12:29" ht="12.75" customHeight="1">
      <c r="L16" s="9"/>
      <c r="M16" s="9"/>
      <c r="N16" s="9"/>
      <c r="AB16" s="9"/>
      <c r="AC16" s="9"/>
    </row>
    <row r="17" spans="13:28" ht="12.75" customHeight="1">
      <c r="M17" s="9"/>
      <c r="N17" s="9"/>
      <c r="AB17" s="9"/>
    </row>
    <row r="18" spans="13:28" ht="12.75" customHeight="1">
      <c r="M18" s="9"/>
      <c r="N18" s="9"/>
      <c r="AA18" s="9"/>
      <c r="AB18" s="9"/>
    </row>
    <row r="19" spans="13:28" ht="12.75" customHeight="1">
      <c r="M19" s="9"/>
      <c r="N19" s="9"/>
      <c r="O19" s="9"/>
      <c r="AA19" s="9"/>
      <c r="AB19" s="9"/>
    </row>
    <row r="20" spans="14:27" ht="12.75" customHeight="1">
      <c r="N20" s="9"/>
      <c r="AA20" s="9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K5:K7"/>
    <mergeCell ref="L5:L7"/>
    <mergeCell ref="M6:M7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W6:W7"/>
    <mergeCell ref="X6:X7"/>
    <mergeCell ref="AB5:AB7"/>
    <mergeCell ref="AC5:AC7"/>
    <mergeCell ref="N6:N7"/>
    <mergeCell ref="O6:O7"/>
    <mergeCell ref="S5:S7"/>
    <mergeCell ref="T5:T7"/>
    <mergeCell ref="U5:U7"/>
    <mergeCell ref="V6:V7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showZeros="0" tabSelected="1" zoomScalePageLayoutView="0" workbookViewId="0" topLeftCell="A31">
      <selection activeCell="E40" sqref="E40"/>
    </sheetView>
  </sheetViews>
  <sheetFormatPr defaultColWidth="9.16015625" defaultRowHeight="12.75" customHeight="1"/>
  <cols>
    <col min="1" max="1" width="9.16015625" style="0" customWidth="1"/>
    <col min="2" max="2" width="16.5" style="0" customWidth="1"/>
    <col min="3" max="3" width="22.83203125" style="0" customWidth="1"/>
    <col min="4" max="4" width="34.83203125" style="0" customWidth="1"/>
    <col min="5" max="5" width="36" style="0" customWidth="1"/>
  </cols>
  <sheetData>
    <row r="1" spans="1:5" ht="12.75" customHeight="1">
      <c r="A1" s="1" t="s">
        <v>37</v>
      </c>
      <c r="B1" s="2"/>
      <c r="C1" s="2"/>
      <c r="D1" s="2"/>
      <c r="E1" s="3"/>
    </row>
    <row r="2" spans="1:5" ht="24" customHeight="1">
      <c r="A2" s="187" t="s">
        <v>38</v>
      </c>
      <c r="B2" s="187"/>
      <c r="C2" s="187"/>
      <c r="D2" s="187"/>
      <c r="E2" s="187"/>
    </row>
    <row r="3" spans="1:5" ht="12.75" customHeight="1">
      <c r="A3" s="4"/>
      <c r="B3" s="4"/>
      <c r="C3" s="4"/>
      <c r="D3" s="4"/>
      <c r="E3" s="4"/>
    </row>
    <row r="4" spans="1:5" ht="12.75" customHeight="1">
      <c r="A4" s="5"/>
      <c r="B4" s="6"/>
      <c r="C4" s="6"/>
      <c r="D4" s="6"/>
      <c r="E4" s="3"/>
    </row>
    <row r="5" spans="1:5" ht="23.25" customHeight="1">
      <c r="A5" s="175" t="s">
        <v>304</v>
      </c>
      <c r="B5" s="175"/>
      <c r="C5" s="175"/>
      <c r="D5" s="188" t="s">
        <v>351</v>
      </c>
      <c r="E5" s="188"/>
    </row>
    <row r="6" spans="1:5" ht="23.25" customHeight="1">
      <c r="A6" s="189" t="s">
        <v>305</v>
      </c>
      <c r="B6" s="190"/>
      <c r="C6" s="190"/>
      <c r="D6" s="191" t="s">
        <v>350</v>
      </c>
      <c r="E6" s="191"/>
    </row>
    <row r="7" spans="1:5" ht="23.25" customHeight="1">
      <c r="A7" s="176" t="s">
        <v>306</v>
      </c>
      <c r="B7" s="177"/>
      <c r="C7" s="178"/>
      <c r="D7" s="147" t="s">
        <v>307</v>
      </c>
      <c r="E7" s="147">
        <v>9</v>
      </c>
    </row>
    <row r="8" spans="1:5" ht="23.25" customHeight="1">
      <c r="A8" s="179"/>
      <c r="B8" s="180"/>
      <c r="C8" s="181"/>
      <c r="D8" s="147" t="s">
        <v>308</v>
      </c>
      <c r="E8" s="147">
        <v>9</v>
      </c>
    </row>
    <row r="9" spans="1:5" ht="23.25" customHeight="1">
      <c r="A9" s="182"/>
      <c r="B9" s="183"/>
      <c r="C9" s="184"/>
      <c r="D9" s="147" t="s">
        <v>309</v>
      </c>
      <c r="E9" s="147"/>
    </row>
    <row r="10" spans="1:5" ht="33" customHeight="1">
      <c r="A10" s="175" t="s">
        <v>310</v>
      </c>
      <c r="B10" s="175" t="s">
        <v>311</v>
      </c>
      <c r="C10" s="175"/>
      <c r="D10" s="175"/>
      <c r="E10" s="175"/>
    </row>
    <row r="11" spans="1:5" ht="39" customHeight="1">
      <c r="A11" s="186"/>
      <c r="B11" s="185" t="s">
        <v>406</v>
      </c>
      <c r="C11" s="185"/>
      <c r="D11" s="185"/>
      <c r="E11" s="185"/>
    </row>
    <row r="12" spans="1:5" ht="23.25" customHeight="1">
      <c r="A12" s="175" t="s">
        <v>312</v>
      </c>
      <c r="B12" s="146" t="s">
        <v>313</v>
      </c>
      <c r="C12" s="146" t="s">
        <v>314</v>
      </c>
      <c r="D12" s="146" t="s">
        <v>315</v>
      </c>
      <c r="E12" s="146" t="s">
        <v>316</v>
      </c>
    </row>
    <row r="13" spans="1:5" ht="32.25" customHeight="1">
      <c r="A13" s="175"/>
      <c r="B13" s="175" t="s">
        <v>317</v>
      </c>
      <c r="C13" s="175" t="s">
        <v>318</v>
      </c>
      <c r="D13" s="147" t="s">
        <v>403</v>
      </c>
      <c r="E13" s="147" t="s">
        <v>356</v>
      </c>
    </row>
    <row r="14" spans="1:5" ht="39" customHeight="1">
      <c r="A14" s="175"/>
      <c r="B14" s="175"/>
      <c r="C14" s="175"/>
      <c r="D14" s="147" t="s">
        <v>357</v>
      </c>
      <c r="E14" s="147" t="s">
        <v>358</v>
      </c>
    </row>
    <row r="15" spans="1:5" ht="44.25" customHeight="1">
      <c r="A15" s="175"/>
      <c r="B15" s="175"/>
      <c r="C15" s="175"/>
      <c r="D15" s="147" t="s">
        <v>359</v>
      </c>
      <c r="E15" s="150" t="s">
        <v>409</v>
      </c>
    </row>
    <row r="16" spans="1:5" ht="52.5" customHeight="1">
      <c r="A16" s="175"/>
      <c r="B16" s="175"/>
      <c r="C16" s="175"/>
      <c r="D16" s="147" t="s">
        <v>354</v>
      </c>
      <c r="E16" s="147" t="s">
        <v>404</v>
      </c>
    </row>
    <row r="17" spans="1:5" ht="34.5" customHeight="1">
      <c r="A17" s="175"/>
      <c r="B17" s="175"/>
      <c r="C17" s="175" t="s">
        <v>322</v>
      </c>
      <c r="D17" s="147" t="s">
        <v>357</v>
      </c>
      <c r="E17" s="147" t="s">
        <v>361</v>
      </c>
    </row>
    <row r="18" spans="1:5" ht="42" customHeight="1">
      <c r="A18" s="175"/>
      <c r="B18" s="175"/>
      <c r="C18" s="175"/>
      <c r="D18" s="147" t="s">
        <v>359</v>
      </c>
      <c r="E18" s="150" t="s">
        <v>413</v>
      </c>
    </row>
    <row r="19" spans="1:5" ht="23.25" customHeight="1" hidden="1">
      <c r="A19" s="175"/>
      <c r="B19" s="175"/>
      <c r="C19" s="175"/>
      <c r="D19" s="147" t="s">
        <v>321</v>
      </c>
      <c r="E19" s="147"/>
    </row>
    <row r="20" spans="1:5" ht="23.25" customHeight="1">
      <c r="A20" s="175"/>
      <c r="B20" s="175"/>
      <c r="C20" s="175" t="s">
        <v>323</v>
      </c>
      <c r="D20" s="147" t="s">
        <v>405</v>
      </c>
      <c r="E20" s="147" t="s">
        <v>363</v>
      </c>
    </row>
    <row r="21" spans="1:5" ht="0.75" customHeight="1">
      <c r="A21" s="175"/>
      <c r="B21" s="175"/>
      <c r="C21" s="175"/>
      <c r="D21" s="147" t="s">
        <v>320</v>
      </c>
      <c r="E21" s="147"/>
    </row>
    <row r="22" spans="1:5" ht="23.25" customHeight="1" hidden="1">
      <c r="A22" s="175"/>
      <c r="B22" s="175"/>
      <c r="C22" s="175"/>
      <c r="D22" s="147" t="s">
        <v>321</v>
      </c>
      <c r="E22" s="147"/>
    </row>
    <row r="23" spans="1:5" ht="23.25" customHeight="1" hidden="1">
      <c r="A23" s="175"/>
      <c r="B23" s="175"/>
      <c r="C23" s="175" t="s">
        <v>324</v>
      </c>
      <c r="D23" s="147" t="s">
        <v>319</v>
      </c>
      <c r="E23" s="147"/>
    </row>
    <row r="24" spans="1:5" ht="23.25" customHeight="1" hidden="1">
      <c r="A24" s="175"/>
      <c r="B24" s="175"/>
      <c r="C24" s="175"/>
      <c r="D24" s="147" t="s">
        <v>320</v>
      </c>
      <c r="E24" s="147"/>
    </row>
    <row r="25" spans="1:5" ht="23.25" customHeight="1" hidden="1">
      <c r="A25" s="175"/>
      <c r="B25" s="175"/>
      <c r="C25" s="175"/>
      <c r="D25" s="147" t="s">
        <v>321</v>
      </c>
      <c r="E25" s="147"/>
    </row>
    <row r="26" spans="1:5" ht="23.25" customHeight="1" hidden="1">
      <c r="A26" s="175"/>
      <c r="B26" s="175"/>
      <c r="C26" s="146" t="s">
        <v>325</v>
      </c>
      <c r="D26" s="147"/>
      <c r="E26" s="146"/>
    </row>
    <row r="27" spans="1:5" ht="0.75" customHeight="1">
      <c r="A27" s="175"/>
      <c r="B27" s="175" t="s">
        <v>326</v>
      </c>
      <c r="C27" s="175" t="s">
        <v>327</v>
      </c>
      <c r="D27" s="147" t="s">
        <v>319</v>
      </c>
      <c r="E27" s="147"/>
    </row>
    <row r="28" spans="1:5" ht="23.25" customHeight="1" hidden="1">
      <c r="A28" s="175"/>
      <c r="B28" s="175"/>
      <c r="C28" s="175"/>
      <c r="D28" s="147" t="s">
        <v>320</v>
      </c>
      <c r="E28" s="147"/>
    </row>
    <row r="29" spans="1:5" ht="23.25" customHeight="1" hidden="1">
      <c r="A29" s="175"/>
      <c r="B29" s="175"/>
      <c r="C29" s="175"/>
      <c r="D29" s="147" t="s">
        <v>321</v>
      </c>
      <c r="E29" s="147"/>
    </row>
    <row r="30" spans="1:5" ht="29.25" customHeight="1">
      <c r="A30" s="175"/>
      <c r="B30" s="175"/>
      <c r="C30" s="175" t="s">
        <v>328</v>
      </c>
      <c r="D30" s="147" t="s">
        <v>364</v>
      </c>
      <c r="E30" s="147" t="s">
        <v>365</v>
      </c>
    </row>
    <row r="31" spans="1:5" ht="32.25" customHeight="1">
      <c r="A31" s="175"/>
      <c r="B31" s="175"/>
      <c r="C31" s="175"/>
      <c r="D31" s="147" t="s">
        <v>366</v>
      </c>
      <c r="E31" s="147" t="s">
        <v>367</v>
      </c>
    </row>
    <row r="32" spans="1:5" ht="41.25" customHeight="1">
      <c r="A32" s="175"/>
      <c r="B32" s="175"/>
      <c r="C32" s="175"/>
      <c r="D32" s="147" t="s">
        <v>368</v>
      </c>
      <c r="E32" s="147" t="s">
        <v>369</v>
      </c>
    </row>
    <row r="33" spans="1:5" ht="23.25" customHeight="1" hidden="1">
      <c r="A33" s="175"/>
      <c r="B33" s="175"/>
      <c r="C33" s="175" t="s">
        <v>329</v>
      </c>
      <c r="D33" s="147" t="s">
        <v>319</v>
      </c>
      <c r="E33" s="147"/>
    </row>
    <row r="34" spans="1:5" ht="23.25" customHeight="1" hidden="1">
      <c r="A34" s="175"/>
      <c r="B34" s="175"/>
      <c r="C34" s="175"/>
      <c r="D34" s="147" t="s">
        <v>320</v>
      </c>
      <c r="E34" s="147"/>
    </row>
    <row r="35" spans="1:5" ht="23.25" customHeight="1" hidden="1">
      <c r="A35" s="175"/>
      <c r="B35" s="175"/>
      <c r="C35" s="175"/>
      <c r="D35" s="147" t="s">
        <v>321</v>
      </c>
      <c r="E35" s="147"/>
    </row>
    <row r="36" spans="1:5" ht="35.25" customHeight="1">
      <c r="A36" s="175"/>
      <c r="B36" s="175"/>
      <c r="C36" s="175" t="s">
        <v>330</v>
      </c>
      <c r="D36" s="147" t="s">
        <v>401</v>
      </c>
      <c r="E36" s="147" t="s">
        <v>371</v>
      </c>
    </row>
    <row r="37" spans="1:5" ht="10.5" customHeight="1" hidden="1">
      <c r="A37" s="175"/>
      <c r="B37" s="175"/>
      <c r="C37" s="175"/>
      <c r="D37" s="147" t="s">
        <v>320</v>
      </c>
      <c r="E37" s="147"/>
    </row>
    <row r="38" spans="1:5" ht="23.25" customHeight="1" hidden="1">
      <c r="A38" s="175"/>
      <c r="B38" s="175"/>
      <c r="C38" s="175"/>
      <c r="D38" s="147" t="s">
        <v>321</v>
      </c>
      <c r="E38" s="147"/>
    </row>
    <row r="39" spans="1:5" ht="23.25" customHeight="1" hidden="1">
      <c r="A39" s="175"/>
      <c r="B39" s="175"/>
      <c r="C39" s="146" t="s">
        <v>325</v>
      </c>
      <c r="D39" s="147"/>
      <c r="E39" s="147"/>
    </row>
    <row r="40" spans="1:5" ht="23.25" customHeight="1">
      <c r="A40" s="175"/>
      <c r="B40" s="175" t="s">
        <v>331</v>
      </c>
      <c r="C40" s="175" t="s">
        <v>332</v>
      </c>
      <c r="D40" s="147" t="s">
        <v>372</v>
      </c>
      <c r="E40" s="203" t="s">
        <v>416</v>
      </c>
    </row>
    <row r="41" spans="1:5" ht="23.25" customHeight="1">
      <c r="A41" s="175"/>
      <c r="B41" s="175"/>
      <c r="C41" s="175"/>
      <c r="D41" s="147" t="s">
        <v>373</v>
      </c>
      <c r="E41" s="148" t="s">
        <v>374</v>
      </c>
    </row>
    <row r="42" spans="1:5" ht="23.25" customHeight="1">
      <c r="A42" s="175"/>
      <c r="B42" s="175"/>
      <c r="C42" s="175"/>
      <c r="D42" s="147" t="s">
        <v>375</v>
      </c>
      <c r="E42" s="148" t="s">
        <v>374</v>
      </c>
    </row>
    <row r="43" spans="1:5" ht="0.75" customHeight="1">
      <c r="A43" s="175"/>
      <c r="B43" s="175"/>
      <c r="C43" s="146" t="s">
        <v>325</v>
      </c>
      <c r="D43" s="147"/>
      <c r="E43" s="146"/>
    </row>
  </sheetData>
  <sheetProtection/>
  <mergeCells count="22">
    <mergeCell ref="A2:E2"/>
    <mergeCell ref="A5:C5"/>
    <mergeCell ref="D5:E5"/>
    <mergeCell ref="A6:C6"/>
    <mergeCell ref="D6:E6"/>
    <mergeCell ref="B10:E10"/>
    <mergeCell ref="C20:C22"/>
    <mergeCell ref="C23:C25"/>
    <mergeCell ref="C27:C29"/>
    <mergeCell ref="C30:C32"/>
    <mergeCell ref="C33:C35"/>
    <mergeCell ref="C36:C38"/>
    <mergeCell ref="C40:C42"/>
    <mergeCell ref="A7:C9"/>
    <mergeCell ref="B11:E11"/>
    <mergeCell ref="A10:A11"/>
    <mergeCell ref="A12:A43"/>
    <mergeCell ref="B13:B26"/>
    <mergeCell ref="B27:B39"/>
    <mergeCell ref="B40:B43"/>
    <mergeCell ref="C13:C16"/>
    <mergeCell ref="C17:C19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showZeros="0" zoomScalePageLayoutView="0" workbookViewId="0" topLeftCell="A23">
      <selection activeCell="G42" sqref="G42:H42"/>
    </sheetView>
  </sheetViews>
  <sheetFormatPr defaultColWidth="9.16015625" defaultRowHeight="12.75" customHeight="1"/>
  <cols>
    <col min="1" max="1" width="23.83203125" style="0" customWidth="1"/>
    <col min="2" max="2" width="14" style="0" customWidth="1"/>
    <col min="3" max="4" width="9.16015625" style="0" customWidth="1"/>
    <col min="5" max="6" width="15.83203125" style="0" customWidth="1"/>
    <col min="7" max="7" width="15.5" style="0" customWidth="1"/>
    <col min="8" max="8" width="18" style="0" customWidth="1"/>
  </cols>
  <sheetData>
    <row r="1" spans="1:8" ht="12.75" customHeight="1">
      <c r="A1" s="1" t="s">
        <v>39</v>
      </c>
      <c r="B1" s="7"/>
      <c r="C1" s="7"/>
      <c r="D1" s="7"/>
      <c r="E1" s="8"/>
      <c r="F1" s="8"/>
      <c r="G1" s="8"/>
      <c r="H1" s="8"/>
    </row>
    <row r="2" spans="1:8" ht="36" customHeight="1">
      <c r="A2" s="201" t="s">
        <v>40</v>
      </c>
      <c r="B2" s="201"/>
      <c r="C2" s="201"/>
      <c r="D2" s="201"/>
      <c r="E2" s="201"/>
      <c r="F2" s="201"/>
      <c r="G2" s="201"/>
      <c r="H2" s="201"/>
    </row>
    <row r="3" spans="1:8" ht="12.75" customHeight="1">
      <c r="A3" s="202"/>
      <c r="B3" s="202"/>
      <c r="C3" s="202"/>
      <c r="D3" s="202"/>
      <c r="E3" s="202"/>
      <c r="F3" s="202"/>
      <c r="G3" s="202"/>
      <c r="H3" s="202"/>
    </row>
    <row r="4" spans="1:8" ht="12.75" customHeight="1">
      <c r="A4" s="5"/>
      <c r="B4" s="5"/>
      <c r="C4" s="5"/>
      <c r="D4" s="5"/>
      <c r="E4" s="8"/>
      <c r="F4" s="8"/>
      <c r="G4" s="8"/>
      <c r="H4" s="8"/>
    </row>
    <row r="5" spans="1:8" ht="21" customHeight="1">
      <c r="A5" s="175" t="s">
        <v>333</v>
      </c>
      <c r="B5" s="175"/>
      <c r="C5" s="175"/>
      <c r="D5" s="175" t="s">
        <v>350</v>
      </c>
      <c r="E5" s="175"/>
      <c r="F5" s="175"/>
      <c r="G5" s="175"/>
      <c r="H5" s="175"/>
    </row>
    <row r="6" spans="1:8" ht="21" customHeight="1">
      <c r="A6" s="175" t="s">
        <v>334</v>
      </c>
      <c r="B6" s="175" t="s">
        <v>335</v>
      </c>
      <c r="C6" s="175"/>
      <c r="D6" s="175" t="s">
        <v>336</v>
      </c>
      <c r="E6" s="175"/>
      <c r="F6" s="175" t="s">
        <v>337</v>
      </c>
      <c r="G6" s="175"/>
      <c r="H6" s="175"/>
    </row>
    <row r="7" spans="1:8" ht="21" customHeight="1">
      <c r="A7" s="175"/>
      <c r="B7" s="175"/>
      <c r="C7" s="175"/>
      <c r="D7" s="175"/>
      <c r="E7" s="175"/>
      <c r="F7" s="146" t="s">
        <v>338</v>
      </c>
      <c r="G7" s="146" t="s">
        <v>128</v>
      </c>
      <c r="H7" s="146" t="s">
        <v>339</v>
      </c>
    </row>
    <row r="8" spans="1:8" ht="31.5" customHeight="1">
      <c r="A8" s="175"/>
      <c r="B8" s="175" t="s">
        <v>380</v>
      </c>
      <c r="C8" s="175"/>
      <c r="D8" s="175" t="s">
        <v>381</v>
      </c>
      <c r="E8" s="175"/>
      <c r="F8" s="147">
        <v>42.34</v>
      </c>
      <c r="G8" s="147">
        <v>42.34</v>
      </c>
      <c r="H8" s="147"/>
    </row>
    <row r="9" spans="1:8" ht="56.25" customHeight="1">
      <c r="A9" s="175"/>
      <c r="B9" s="175" t="s">
        <v>351</v>
      </c>
      <c r="C9" s="175"/>
      <c r="D9" s="175" t="s">
        <v>385</v>
      </c>
      <c r="E9" s="175"/>
      <c r="F9" s="147">
        <v>9</v>
      </c>
      <c r="G9" s="147">
        <v>9</v>
      </c>
      <c r="H9" s="147"/>
    </row>
    <row r="10" spans="1:8" ht="0.75" customHeight="1">
      <c r="A10" s="175"/>
      <c r="B10" s="175" t="s">
        <v>340</v>
      </c>
      <c r="C10" s="175"/>
      <c r="D10" s="175"/>
      <c r="E10" s="175"/>
      <c r="F10" s="147"/>
      <c r="G10" s="147"/>
      <c r="H10" s="147"/>
    </row>
    <row r="11" spans="1:8" ht="7.5" customHeight="1" hidden="1">
      <c r="A11" s="175"/>
      <c r="B11" s="175" t="s">
        <v>325</v>
      </c>
      <c r="C11" s="175"/>
      <c r="D11" s="175"/>
      <c r="E11" s="175"/>
      <c r="F11" s="147"/>
      <c r="G11" s="147"/>
      <c r="H11" s="147"/>
    </row>
    <row r="12" spans="1:8" ht="21" customHeight="1">
      <c r="A12" s="175"/>
      <c r="B12" s="175" t="s">
        <v>341</v>
      </c>
      <c r="C12" s="175"/>
      <c r="D12" s="175"/>
      <c r="E12" s="175"/>
      <c r="F12" s="147">
        <v>51.34</v>
      </c>
      <c r="G12" s="147">
        <v>51.34</v>
      </c>
      <c r="H12" s="147"/>
    </row>
    <row r="13" spans="1:8" ht="57.75" customHeight="1">
      <c r="A13" s="146" t="s">
        <v>342</v>
      </c>
      <c r="B13" s="197" t="s">
        <v>386</v>
      </c>
      <c r="C13" s="197"/>
      <c r="D13" s="197"/>
      <c r="E13" s="197"/>
      <c r="F13" s="197"/>
      <c r="G13" s="197"/>
      <c r="H13" s="197"/>
    </row>
    <row r="14" spans="1:8" ht="21" customHeight="1">
      <c r="A14" s="175" t="s">
        <v>343</v>
      </c>
      <c r="B14" s="146" t="s">
        <v>344</v>
      </c>
      <c r="C14" s="175" t="s">
        <v>314</v>
      </c>
      <c r="D14" s="175"/>
      <c r="E14" s="175" t="s">
        <v>315</v>
      </c>
      <c r="F14" s="175"/>
      <c r="G14" s="175" t="s">
        <v>316</v>
      </c>
      <c r="H14" s="175"/>
    </row>
    <row r="15" spans="1:8" ht="42.75" customHeight="1">
      <c r="A15" s="175"/>
      <c r="B15" s="175" t="s">
        <v>345</v>
      </c>
      <c r="C15" s="175" t="s">
        <v>318</v>
      </c>
      <c r="D15" s="175"/>
      <c r="E15" s="192" t="s">
        <v>387</v>
      </c>
      <c r="F15" s="192"/>
      <c r="G15" s="198" t="s">
        <v>407</v>
      </c>
      <c r="H15" s="192"/>
    </row>
    <row r="16" spans="1:8" ht="56.25" customHeight="1">
      <c r="A16" s="175"/>
      <c r="B16" s="175"/>
      <c r="C16" s="175"/>
      <c r="D16" s="175"/>
      <c r="E16" s="192" t="s">
        <v>388</v>
      </c>
      <c r="F16" s="192"/>
      <c r="G16" s="192" t="s">
        <v>389</v>
      </c>
      <c r="H16" s="192"/>
    </row>
    <row r="17" spans="1:8" ht="57" customHeight="1">
      <c r="A17" s="175"/>
      <c r="B17" s="175"/>
      <c r="C17" s="175"/>
      <c r="D17" s="175"/>
      <c r="E17" s="196" t="s">
        <v>390</v>
      </c>
      <c r="F17" s="199"/>
      <c r="G17" s="200" t="s">
        <v>408</v>
      </c>
      <c r="H17" s="199"/>
    </row>
    <row r="18" spans="1:8" ht="44.25" customHeight="1">
      <c r="A18" s="175"/>
      <c r="B18" s="175"/>
      <c r="C18" s="175"/>
      <c r="D18" s="175"/>
      <c r="E18" s="192" t="s">
        <v>391</v>
      </c>
      <c r="F18" s="192"/>
      <c r="G18" s="192" t="s">
        <v>392</v>
      </c>
      <c r="H18" s="192"/>
    </row>
    <row r="19" spans="1:8" ht="57" customHeight="1">
      <c r="A19" s="175"/>
      <c r="B19" s="175"/>
      <c r="C19" s="175" t="s">
        <v>322</v>
      </c>
      <c r="D19" s="175"/>
      <c r="E19" s="192" t="s">
        <v>393</v>
      </c>
      <c r="F19" s="192"/>
      <c r="G19" s="192" t="s">
        <v>394</v>
      </c>
      <c r="H19" s="192"/>
    </row>
    <row r="20" spans="1:8" ht="49.5" customHeight="1">
      <c r="A20" s="175"/>
      <c r="B20" s="175"/>
      <c r="C20" s="175"/>
      <c r="D20" s="175"/>
      <c r="E20" s="192" t="s">
        <v>390</v>
      </c>
      <c r="F20" s="192"/>
      <c r="G20" s="194" t="s">
        <v>412</v>
      </c>
      <c r="H20" s="195"/>
    </row>
    <row r="21" spans="1:8" ht="0.75" customHeight="1" hidden="1">
      <c r="A21" s="175"/>
      <c r="B21" s="175"/>
      <c r="C21" s="175"/>
      <c r="D21" s="175"/>
      <c r="E21" s="192" t="s">
        <v>321</v>
      </c>
      <c r="F21" s="196"/>
      <c r="G21" s="192"/>
      <c r="H21" s="192"/>
    </row>
    <row r="22" spans="1:8" ht="21" customHeight="1">
      <c r="A22" s="175"/>
      <c r="B22" s="175"/>
      <c r="C22" s="175" t="s">
        <v>323</v>
      </c>
      <c r="D22" s="175"/>
      <c r="E22" s="192" t="s">
        <v>395</v>
      </c>
      <c r="F22" s="196"/>
      <c r="G22" s="192" t="s">
        <v>396</v>
      </c>
      <c r="H22" s="192"/>
    </row>
    <row r="23" spans="1:8" ht="0.75" customHeight="1">
      <c r="A23" s="175"/>
      <c r="B23" s="175"/>
      <c r="C23" s="175"/>
      <c r="D23" s="175"/>
      <c r="E23" s="192" t="s">
        <v>320</v>
      </c>
      <c r="F23" s="192"/>
      <c r="G23" s="193"/>
      <c r="H23" s="193"/>
    </row>
    <row r="24" spans="1:8" ht="21" customHeight="1" hidden="1">
      <c r="A24" s="175"/>
      <c r="B24" s="175"/>
      <c r="C24" s="175"/>
      <c r="D24" s="175"/>
      <c r="E24" s="192" t="s">
        <v>321</v>
      </c>
      <c r="F24" s="192"/>
      <c r="G24" s="192"/>
      <c r="H24" s="192"/>
    </row>
    <row r="25" spans="1:8" ht="21" customHeight="1" hidden="1">
      <c r="A25" s="175"/>
      <c r="B25" s="175"/>
      <c r="C25" s="175" t="s">
        <v>324</v>
      </c>
      <c r="D25" s="175"/>
      <c r="E25" s="192" t="s">
        <v>319</v>
      </c>
      <c r="F25" s="192"/>
      <c r="G25" s="192"/>
      <c r="H25" s="192"/>
    </row>
    <row r="26" spans="1:8" ht="21" customHeight="1" hidden="1">
      <c r="A26" s="175"/>
      <c r="B26" s="175"/>
      <c r="C26" s="175"/>
      <c r="D26" s="175"/>
      <c r="E26" s="192" t="s">
        <v>320</v>
      </c>
      <c r="F26" s="192"/>
      <c r="G26" s="192"/>
      <c r="H26" s="192"/>
    </row>
    <row r="27" spans="1:8" ht="21" customHeight="1" hidden="1">
      <c r="A27" s="175"/>
      <c r="B27" s="175"/>
      <c r="C27" s="175"/>
      <c r="D27" s="175"/>
      <c r="E27" s="192" t="s">
        <v>321</v>
      </c>
      <c r="F27" s="192"/>
      <c r="G27" s="192"/>
      <c r="H27" s="192"/>
    </row>
    <row r="28" spans="1:8" ht="21" customHeight="1" hidden="1">
      <c r="A28" s="175"/>
      <c r="B28" s="175"/>
      <c r="C28" s="175" t="s">
        <v>325</v>
      </c>
      <c r="D28" s="175"/>
      <c r="E28" s="192"/>
      <c r="F28" s="192"/>
      <c r="G28" s="192"/>
      <c r="H28" s="192"/>
    </row>
    <row r="29" spans="1:8" ht="21" customHeight="1" hidden="1">
      <c r="A29" s="175"/>
      <c r="B29" s="175" t="s">
        <v>346</v>
      </c>
      <c r="C29" s="175" t="s">
        <v>327</v>
      </c>
      <c r="D29" s="175"/>
      <c r="E29" s="192" t="s">
        <v>319</v>
      </c>
      <c r="F29" s="192"/>
      <c r="G29" s="192"/>
      <c r="H29" s="192"/>
    </row>
    <row r="30" spans="1:8" ht="21" customHeight="1" hidden="1">
      <c r="A30" s="175"/>
      <c r="B30" s="175"/>
      <c r="C30" s="175"/>
      <c r="D30" s="175"/>
      <c r="E30" s="192" t="s">
        <v>320</v>
      </c>
      <c r="F30" s="192"/>
      <c r="G30" s="192"/>
      <c r="H30" s="192"/>
    </row>
    <row r="31" spans="1:8" ht="21" customHeight="1" hidden="1">
      <c r="A31" s="175"/>
      <c r="B31" s="175"/>
      <c r="C31" s="175"/>
      <c r="D31" s="175"/>
      <c r="E31" s="192" t="s">
        <v>321</v>
      </c>
      <c r="F31" s="192"/>
      <c r="G31" s="192"/>
      <c r="H31" s="192"/>
    </row>
    <row r="32" spans="1:8" ht="88.5" customHeight="1">
      <c r="A32" s="175"/>
      <c r="B32" s="175"/>
      <c r="C32" s="175" t="s">
        <v>328</v>
      </c>
      <c r="D32" s="175"/>
      <c r="E32" s="192" t="s">
        <v>397</v>
      </c>
      <c r="F32" s="192"/>
      <c r="G32" s="192" t="s">
        <v>398</v>
      </c>
      <c r="H32" s="192"/>
    </row>
    <row r="33" spans="1:8" ht="72" customHeight="1">
      <c r="A33" s="175"/>
      <c r="B33" s="175"/>
      <c r="C33" s="175"/>
      <c r="D33" s="175"/>
      <c r="E33" s="192" t="s">
        <v>399</v>
      </c>
      <c r="F33" s="192"/>
      <c r="G33" s="192" t="s">
        <v>400</v>
      </c>
      <c r="H33" s="192"/>
    </row>
    <row r="34" spans="1:8" ht="21" customHeight="1" hidden="1">
      <c r="A34" s="175"/>
      <c r="B34" s="175"/>
      <c r="C34" s="175"/>
      <c r="D34" s="175"/>
      <c r="E34" s="192" t="s">
        <v>321</v>
      </c>
      <c r="F34" s="192"/>
      <c r="G34" s="192"/>
      <c r="H34" s="192"/>
    </row>
    <row r="35" spans="1:8" ht="21" customHeight="1" hidden="1">
      <c r="A35" s="175"/>
      <c r="B35" s="175"/>
      <c r="C35" s="175" t="s">
        <v>329</v>
      </c>
      <c r="D35" s="175"/>
      <c r="E35" s="192" t="s">
        <v>319</v>
      </c>
      <c r="F35" s="192"/>
      <c r="G35" s="192"/>
      <c r="H35" s="192"/>
    </row>
    <row r="36" spans="1:8" ht="21" customHeight="1" hidden="1">
      <c r="A36" s="175"/>
      <c r="B36" s="175"/>
      <c r="C36" s="175"/>
      <c r="D36" s="175"/>
      <c r="E36" s="192" t="s">
        <v>320</v>
      </c>
      <c r="F36" s="192"/>
      <c r="G36" s="192"/>
      <c r="H36" s="192"/>
    </row>
    <row r="37" spans="1:8" ht="21" customHeight="1" hidden="1">
      <c r="A37" s="175"/>
      <c r="B37" s="175"/>
      <c r="C37" s="175"/>
      <c r="D37" s="175"/>
      <c r="E37" s="192" t="s">
        <v>321</v>
      </c>
      <c r="F37" s="192"/>
      <c r="G37" s="192"/>
      <c r="H37" s="192"/>
    </row>
    <row r="38" spans="1:8" ht="32.25" customHeight="1">
      <c r="A38" s="175"/>
      <c r="B38" s="175"/>
      <c r="C38" s="175" t="s">
        <v>330</v>
      </c>
      <c r="D38" s="175"/>
      <c r="E38" s="192" t="s">
        <v>401</v>
      </c>
      <c r="F38" s="192"/>
      <c r="G38" s="192" t="s">
        <v>371</v>
      </c>
      <c r="H38" s="192"/>
    </row>
    <row r="39" spans="1:8" ht="21" customHeight="1" hidden="1">
      <c r="A39" s="175"/>
      <c r="B39" s="175"/>
      <c r="C39" s="175"/>
      <c r="D39" s="175"/>
      <c r="E39" s="192" t="s">
        <v>320</v>
      </c>
      <c r="F39" s="192"/>
      <c r="G39" s="192"/>
      <c r="H39" s="192"/>
    </row>
    <row r="40" spans="1:8" ht="21" customHeight="1" hidden="1">
      <c r="A40" s="175"/>
      <c r="B40" s="175"/>
      <c r="C40" s="175"/>
      <c r="D40" s="175"/>
      <c r="E40" s="192" t="s">
        <v>321</v>
      </c>
      <c r="F40" s="192"/>
      <c r="G40" s="192"/>
      <c r="H40" s="192"/>
    </row>
    <row r="41" spans="1:8" ht="21" customHeight="1" hidden="1">
      <c r="A41" s="175"/>
      <c r="B41" s="175"/>
      <c r="C41" s="175" t="s">
        <v>325</v>
      </c>
      <c r="D41" s="175"/>
      <c r="E41" s="192"/>
      <c r="F41" s="192"/>
      <c r="G41" s="192"/>
      <c r="H41" s="192"/>
    </row>
    <row r="42" spans="1:8" ht="21" customHeight="1">
      <c r="A42" s="175"/>
      <c r="B42" s="175" t="s">
        <v>347</v>
      </c>
      <c r="C42" s="175" t="s">
        <v>332</v>
      </c>
      <c r="D42" s="175"/>
      <c r="E42" s="192" t="s">
        <v>372</v>
      </c>
      <c r="F42" s="192"/>
      <c r="G42" s="198" t="s">
        <v>415</v>
      </c>
      <c r="H42" s="192"/>
    </row>
    <row r="43" spans="1:8" ht="21" customHeight="1">
      <c r="A43" s="175"/>
      <c r="B43" s="175"/>
      <c r="C43" s="175"/>
      <c r="D43" s="175"/>
      <c r="E43" s="192" t="s">
        <v>373</v>
      </c>
      <c r="F43" s="192"/>
      <c r="G43" s="192" t="s">
        <v>374</v>
      </c>
      <c r="H43" s="192"/>
    </row>
    <row r="44" spans="1:8" ht="21" customHeight="1">
      <c r="A44" s="175"/>
      <c r="B44" s="175"/>
      <c r="C44" s="175"/>
      <c r="D44" s="175"/>
      <c r="E44" s="192" t="s">
        <v>375</v>
      </c>
      <c r="F44" s="192"/>
      <c r="G44" s="192" t="s">
        <v>374</v>
      </c>
      <c r="H44" s="192"/>
    </row>
    <row r="45" spans="1:8" ht="0.75" customHeight="1">
      <c r="A45" s="175"/>
      <c r="B45" s="175"/>
      <c r="C45" s="175" t="s">
        <v>325</v>
      </c>
      <c r="D45" s="175"/>
      <c r="E45" s="192"/>
      <c r="F45" s="192"/>
      <c r="G45" s="192"/>
      <c r="H45" s="192"/>
    </row>
    <row r="46" spans="1:8" ht="12.75" customHeight="1">
      <c r="A46" s="149"/>
      <c r="B46" s="149"/>
      <c r="C46" s="149"/>
      <c r="D46" s="149"/>
      <c r="E46" s="149"/>
      <c r="F46" s="149"/>
      <c r="G46" s="149"/>
      <c r="H46" s="149"/>
    </row>
    <row r="47" spans="1:8" ht="12.75" customHeight="1">
      <c r="A47" s="149"/>
      <c r="B47" s="149"/>
      <c r="C47" s="149"/>
      <c r="D47" s="149"/>
      <c r="E47" s="149"/>
      <c r="F47" s="149"/>
      <c r="G47" s="149"/>
      <c r="H47" s="149"/>
    </row>
    <row r="48" spans="1:8" ht="12.75" customHeight="1">
      <c r="A48" s="149"/>
      <c r="B48" s="149"/>
      <c r="C48" s="149"/>
      <c r="D48" s="149"/>
      <c r="E48" s="149"/>
      <c r="F48" s="149"/>
      <c r="G48" s="149"/>
      <c r="H48" s="149"/>
    </row>
    <row r="49" spans="1:8" ht="12.75" customHeight="1">
      <c r="A49" s="149"/>
      <c r="B49" s="149"/>
      <c r="C49" s="149"/>
      <c r="D49" s="149"/>
      <c r="E49" s="149"/>
      <c r="F49" s="149"/>
      <c r="G49" s="149"/>
      <c r="H49" s="149"/>
    </row>
    <row r="50" spans="1:8" ht="12.75" customHeight="1">
      <c r="A50" s="149"/>
      <c r="B50" s="149"/>
      <c r="C50" s="149"/>
      <c r="D50" s="149"/>
      <c r="E50" s="149"/>
      <c r="F50" s="149"/>
      <c r="G50" s="149"/>
      <c r="H50" s="149"/>
    </row>
    <row r="51" spans="1:8" ht="12.75" customHeight="1">
      <c r="A51" s="149"/>
      <c r="B51" s="149"/>
      <c r="C51" s="149"/>
      <c r="D51" s="149"/>
      <c r="E51" s="149"/>
      <c r="F51" s="149"/>
      <c r="G51" s="149"/>
      <c r="H51" s="149"/>
    </row>
    <row r="52" spans="1:8" ht="12.75" customHeight="1">
      <c r="A52" s="149"/>
      <c r="B52" s="149"/>
      <c r="C52" s="149"/>
      <c r="D52" s="149"/>
      <c r="E52" s="149"/>
      <c r="F52" s="149"/>
      <c r="G52" s="149"/>
      <c r="H52" s="149"/>
    </row>
  </sheetData>
  <sheetProtection/>
  <mergeCells count="99">
    <mergeCell ref="A2:H2"/>
    <mergeCell ref="A3:H3"/>
    <mergeCell ref="A5:C5"/>
    <mergeCell ref="D5:H5"/>
    <mergeCell ref="F6:H6"/>
    <mergeCell ref="B8:C8"/>
    <mergeCell ref="D8:E8"/>
    <mergeCell ref="B6:C7"/>
    <mergeCell ref="D6:E7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C15:D18"/>
    <mergeCell ref="E17:F17"/>
    <mergeCell ref="G17:H17"/>
    <mergeCell ref="E16:F16"/>
    <mergeCell ref="G16:H16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C28:D28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C45:D45"/>
    <mergeCell ref="E45:F45"/>
    <mergeCell ref="G45:H45"/>
    <mergeCell ref="A6:A12"/>
    <mergeCell ref="A14:A45"/>
    <mergeCell ref="B15:B28"/>
    <mergeCell ref="B29:B41"/>
    <mergeCell ref="B42:B45"/>
    <mergeCell ref="C38:D40"/>
    <mergeCell ref="C42:D44"/>
    <mergeCell ref="C19:D21"/>
    <mergeCell ref="C22:D24"/>
    <mergeCell ref="C25:D27"/>
    <mergeCell ref="C29:D31"/>
    <mergeCell ref="C32:D34"/>
    <mergeCell ref="C35:D37"/>
    <mergeCell ref="C41:D41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showGridLines="0" showZeros="0" zoomScalePageLayoutView="0" workbookViewId="0" topLeftCell="A27">
      <selection activeCell="E37" sqref="E37"/>
    </sheetView>
  </sheetViews>
  <sheetFormatPr defaultColWidth="9.16015625" defaultRowHeight="12.75" customHeight="1"/>
  <cols>
    <col min="1" max="1" width="9.16015625" style="0" customWidth="1"/>
    <col min="2" max="2" width="14.16015625" style="0" customWidth="1"/>
    <col min="3" max="3" width="18.83203125" style="0" customWidth="1"/>
    <col min="4" max="4" width="27.66015625" style="0" customWidth="1"/>
    <col min="5" max="5" width="38.5" style="0" customWidth="1"/>
  </cols>
  <sheetData>
    <row r="1" spans="1:5" ht="12.75" customHeight="1">
      <c r="A1" s="1" t="s">
        <v>41</v>
      </c>
      <c r="B1" s="2"/>
      <c r="C1" s="2"/>
      <c r="D1" s="2"/>
      <c r="E1" s="3"/>
    </row>
    <row r="2" spans="1:5" ht="25.5" customHeight="1">
      <c r="A2" s="187" t="s">
        <v>42</v>
      </c>
      <c r="B2" s="187"/>
      <c r="C2" s="187"/>
      <c r="D2" s="187"/>
      <c r="E2" s="187"/>
    </row>
    <row r="3" spans="1:5" ht="28.5" customHeight="1">
      <c r="A3" s="4"/>
      <c r="B3" s="4"/>
      <c r="C3" s="4"/>
      <c r="D3" s="4"/>
      <c r="E3" s="4"/>
    </row>
    <row r="4" spans="1:5" ht="16.5" customHeight="1">
      <c r="A4" s="5"/>
      <c r="B4" s="6"/>
      <c r="C4" s="6"/>
      <c r="D4" s="6"/>
      <c r="E4" s="3"/>
    </row>
    <row r="5" spans="1:5" ht="28.5" customHeight="1">
      <c r="A5" s="175" t="s">
        <v>304</v>
      </c>
      <c r="B5" s="175"/>
      <c r="C5" s="175"/>
      <c r="D5" s="188" t="s">
        <v>402</v>
      </c>
      <c r="E5" s="188"/>
    </row>
    <row r="6" spans="1:5" ht="28.5" customHeight="1">
      <c r="A6" s="189" t="s">
        <v>305</v>
      </c>
      <c r="B6" s="190"/>
      <c r="C6" s="190"/>
      <c r="D6" s="191" t="s">
        <v>376</v>
      </c>
      <c r="E6" s="191"/>
    </row>
    <row r="7" spans="1:5" ht="28.5" customHeight="1">
      <c r="A7" s="176" t="s">
        <v>306</v>
      </c>
      <c r="B7" s="177"/>
      <c r="C7" s="178"/>
      <c r="D7" s="147" t="s">
        <v>307</v>
      </c>
      <c r="E7" s="147">
        <v>9</v>
      </c>
    </row>
    <row r="8" spans="1:5" ht="28.5" customHeight="1">
      <c r="A8" s="179"/>
      <c r="B8" s="180"/>
      <c r="C8" s="181"/>
      <c r="D8" s="147" t="s">
        <v>377</v>
      </c>
      <c r="E8" s="147">
        <v>9</v>
      </c>
    </row>
    <row r="9" spans="1:5" ht="28.5" customHeight="1">
      <c r="A9" s="182"/>
      <c r="B9" s="183"/>
      <c r="C9" s="184"/>
      <c r="D9" s="147" t="s">
        <v>378</v>
      </c>
      <c r="E9" s="147"/>
    </row>
    <row r="10" spans="1:5" ht="28.5" customHeight="1">
      <c r="A10" s="175" t="s">
        <v>310</v>
      </c>
      <c r="B10" s="175" t="s">
        <v>311</v>
      </c>
      <c r="C10" s="175"/>
      <c r="D10" s="175"/>
      <c r="E10" s="175"/>
    </row>
    <row r="11" spans="1:5" ht="63.75" customHeight="1">
      <c r="A11" s="186"/>
      <c r="B11" s="185" t="s">
        <v>352</v>
      </c>
      <c r="C11" s="185"/>
      <c r="D11" s="185"/>
      <c r="E11" s="185"/>
    </row>
    <row r="12" spans="1:5" ht="28.5" customHeight="1">
      <c r="A12" s="175" t="s">
        <v>312</v>
      </c>
      <c r="B12" s="146" t="s">
        <v>313</v>
      </c>
      <c r="C12" s="146" t="s">
        <v>314</v>
      </c>
      <c r="D12" s="146" t="s">
        <v>315</v>
      </c>
      <c r="E12" s="146" t="s">
        <v>316</v>
      </c>
    </row>
    <row r="13" spans="1:5" ht="28.5" customHeight="1">
      <c r="A13" s="175"/>
      <c r="B13" s="175" t="s">
        <v>317</v>
      </c>
      <c r="C13" s="175" t="s">
        <v>318</v>
      </c>
      <c r="D13" s="147" t="s">
        <v>383</v>
      </c>
      <c r="E13" s="147" t="s">
        <v>356</v>
      </c>
    </row>
    <row r="14" spans="1:5" ht="34.5" customHeight="1">
      <c r="A14" s="175"/>
      <c r="B14" s="175"/>
      <c r="C14" s="175"/>
      <c r="D14" s="147" t="s">
        <v>357</v>
      </c>
      <c r="E14" s="147" t="s">
        <v>355</v>
      </c>
    </row>
    <row r="15" spans="1:5" ht="41.25" customHeight="1">
      <c r="A15" s="175"/>
      <c r="B15" s="175"/>
      <c r="C15" s="175"/>
      <c r="D15" s="147" t="s">
        <v>359</v>
      </c>
      <c r="E15" s="150" t="s">
        <v>409</v>
      </c>
    </row>
    <row r="16" spans="1:5" ht="0.75" customHeight="1">
      <c r="A16" s="175"/>
      <c r="B16" s="175"/>
      <c r="C16" s="175"/>
      <c r="D16" s="147"/>
      <c r="E16" s="147"/>
    </row>
    <row r="17" spans="1:5" ht="41.25" customHeight="1">
      <c r="A17" s="175"/>
      <c r="B17" s="175"/>
      <c r="C17" s="175"/>
      <c r="D17" s="147" t="s">
        <v>360</v>
      </c>
      <c r="E17" s="147" t="s">
        <v>384</v>
      </c>
    </row>
    <row r="18" spans="1:5" ht="28.5" customHeight="1">
      <c r="A18" s="175"/>
      <c r="B18" s="175"/>
      <c r="C18" s="175" t="s">
        <v>322</v>
      </c>
      <c r="D18" s="147" t="s">
        <v>353</v>
      </c>
      <c r="E18" s="147" t="s">
        <v>361</v>
      </c>
    </row>
    <row r="19" spans="1:5" ht="39.75" customHeight="1">
      <c r="A19" s="175"/>
      <c r="B19" s="175"/>
      <c r="C19" s="175"/>
      <c r="D19" s="147" t="s">
        <v>359</v>
      </c>
      <c r="E19" s="150" t="s">
        <v>410</v>
      </c>
    </row>
    <row r="20" spans="1:5" ht="12" customHeight="1" hidden="1">
      <c r="A20" s="175"/>
      <c r="B20" s="175"/>
      <c r="C20" s="175"/>
      <c r="D20" s="147" t="s">
        <v>321</v>
      </c>
      <c r="E20" s="147"/>
    </row>
    <row r="21" spans="1:5" ht="27" customHeight="1">
      <c r="A21" s="175"/>
      <c r="B21" s="175"/>
      <c r="C21" s="175" t="s">
        <v>362</v>
      </c>
      <c r="D21" s="147" t="s">
        <v>382</v>
      </c>
      <c r="E21" s="147" t="s">
        <v>363</v>
      </c>
    </row>
    <row r="22" spans="1:5" ht="28.5" customHeight="1" hidden="1">
      <c r="A22" s="175"/>
      <c r="B22" s="175"/>
      <c r="C22" s="175"/>
      <c r="D22" s="147" t="s">
        <v>320</v>
      </c>
      <c r="E22" s="147"/>
    </row>
    <row r="23" spans="1:5" ht="28.5" customHeight="1" hidden="1">
      <c r="A23" s="175"/>
      <c r="B23" s="175"/>
      <c r="C23" s="175"/>
      <c r="D23" s="147" t="s">
        <v>321</v>
      </c>
      <c r="E23" s="147"/>
    </row>
    <row r="24" spans="1:5" ht="0.75" customHeight="1">
      <c r="A24" s="175"/>
      <c r="B24" s="175" t="s">
        <v>326</v>
      </c>
      <c r="C24" s="175" t="s">
        <v>327</v>
      </c>
      <c r="D24" s="147" t="s">
        <v>319</v>
      </c>
      <c r="E24" s="147"/>
    </row>
    <row r="25" spans="1:5" ht="28.5" customHeight="1" hidden="1">
      <c r="A25" s="175"/>
      <c r="B25" s="175"/>
      <c r="C25" s="175"/>
      <c r="D25" s="147" t="s">
        <v>320</v>
      </c>
      <c r="E25" s="147"/>
    </row>
    <row r="26" spans="1:5" ht="28.5" customHeight="1" hidden="1">
      <c r="A26" s="175"/>
      <c r="B26" s="175"/>
      <c r="C26" s="175"/>
      <c r="D26" s="147" t="s">
        <v>321</v>
      </c>
      <c r="E26" s="147"/>
    </row>
    <row r="27" spans="1:5" ht="28.5" customHeight="1">
      <c r="A27" s="175"/>
      <c r="B27" s="175"/>
      <c r="C27" s="175" t="s">
        <v>328</v>
      </c>
      <c r="D27" s="147" t="s">
        <v>364</v>
      </c>
      <c r="E27" s="147" t="s">
        <v>365</v>
      </c>
    </row>
    <row r="28" spans="1:5" ht="28.5" customHeight="1">
      <c r="A28" s="175"/>
      <c r="B28" s="175"/>
      <c r="C28" s="175"/>
      <c r="D28" s="147" t="s">
        <v>366</v>
      </c>
      <c r="E28" s="147" t="s">
        <v>367</v>
      </c>
    </row>
    <row r="29" spans="1:5" ht="40.5" customHeight="1">
      <c r="A29" s="175"/>
      <c r="B29" s="175"/>
      <c r="C29" s="175"/>
      <c r="D29" s="147" t="s">
        <v>368</v>
      </c>
      <c r="E29" s="150" t="s">
        <v>411</v>
      </c>
    </row>
    <row r="30" spans="1:5" ht="0.75" customHeight="1">
      <c r="A30" s="175"/>
      <c r="B30" s="175"/>
      <c r="C30" s="175" t="s">
        <v>329</v>
      </c>
      <c r="D30" s="147" t="s">
        <v>319</v>
      </c>
      <c r="E30" s="147"/>
    </row>
    <row r="31" spans="1:5" ht="28.5" customHeight="1" hidden="1">
      <c r="A31" s="175"/>
      <c r="B31" s="175"/>
      <c r="C31" s="175"/>
      <c r="D31" s="147" t="s">
        <v>320</v>
      </c>
      <c r="E31" s="147"/>
    </row>
    <row r="32" spans="1:5" ht="28.5" customHeight="1" hidden="1">
      <c r="A32" s="175"/>
      <c r="B32" s="175"/>
      <c r="C32" s="175"/>
      <c r="D32" s="147" t="s">
        <v>321</v>
      </c>
      <c r="E32" s="147"/>
    </row>
    <row r="33" spans="1:5" ht="28.5" customHeight="1">
      <c r="A33" s="175"/>
      <c r="B33" s="175"/>
      <c r="C33" s="175" t="s">
        <v>330</v>
      </c>
      <c r="D33" s="147" t="s">
        <v>370</v>
      </c>
      <c r="E33" s="147" t="s">
        <v>371</v>
      </c>
    </row>
    <row r="34" spans="1:5" ht="0.75" customHeight="1">
      <c r="A34" s="175"/>
      <c r="B34" s="175"/>
      <c r="C34" s="175"/>
      <c r="D34" s="147" t="s">
        <v>320</v>
      </c>
      <c r="E34" s="147"/>
    </row>
    <row r="35" spans="1:5" ht="28.5" customHeight="1" hidden="1">
      <c r="A35" s="175"/>
      <c r="B35" s="175"/>
      <c r="C35" s="175"/>
      <c r="D35" s="147" t="s">
        <v>321</v>
      </c>
      <c r="E35" s="147"/>
    </row>
    <row r="36" spans="1:5" ht="28.5" customHeight="1" hidden="1">
      <c r="A36" s="175"/>
      <c r="B36" s="175"/>
      <c r="C36" s="146" t="s">
        <v>325</v>
      </c>
      <c r="D36" s="147"/>
      <c r="E36" s="147"/>
    </row>
    <row r="37" spans="1:5" ht="28.5" customHeight="1">
      <c r="A37" s="175"/>
      <c r="B37" s="175" t="s">
        <v>379</v>
      </c>
      <c r="C37" s="175" t="s">
        <v>332</v>
      </c>
      <c r="D37" s="147" t="s">
        <v>372</v>
      </c>
      <c r="E37" s="203" t="s">
        <v>414</v>
      </c>
    </row>
    <row r="38" spans="1:5" ht="28.5" customHeight="1">
      <c r="A38" s="175"/>
      <c r="B38" s="175"/>
      <c r="C38" s="175"/>
      <c r="D38" s="147" t="s">
        <v>373</v>
      </c>
      <c r="E38" s="148" t="s">
        <v>374</v>
      </c>
    </row>
    <row r="39" spans="1:5" ht="28.5" customHeight="1">
      <c r="A39" s="175"/>
      <c r="B39" s="175"/>
      <c r="C39" s="175"/>
      <c r="D39" s="147" t="s">
        <v>375</v>
      </c>
      <c r="E39" s="148" t="s">
        <v>374</v>
      </c>
    </row>
    <row r="40" spans="1:5" ht="28.5" customHeight="1" hidden="1">
      <c r="A40" s="175"/>
      <c r="B40" s="175"/>
      <c r="C40" s="146" t="s">
        <v>325</v>
      </c>
      <c r="D40" s="147"/>
      <c r="E40" s="146"/>
    </row>
    <row r="41" spans="1:5" ht="12.75" customHeight="1">
      <c r="A41" s="149"/>
      <c r="B41" s="149"/>
      <c r="C41" s="149"/>
      <c r="D41" s="149"/>
      <c r="E41" s="149"/>
    </row>
    <row r="42" spans="1:5" ht="12.75" customHeight="1">
      <c r="A42" s="149"/>
      <c r="B42" s="149"/>
      <c r="C42" s="149"/>
      <c r="D42" s="149"/>
      <c r="E42" s="149"/>
    </row>
    <row r="43" spans="1:5" ht="12.75" customHeight="1">
      <c r="A43" s="149"/>
      <c r="B43" s="149"/>
      <c r="C43" s="149"/>
      <c r="D43" s="149"/>
      <c r="E43" s="149"/>
    </row>
    <row r="44" spans="1:5" ht="12.75" customHeight="1">
      <c r="A44" s="149"/>
      <c r="B44" s="149"/>
      <c r="C44" s="149"/>
      <c r="D44" s="149"/>
      <c r="E44" s="149"/>
    </row>
    <row r="45" spans="1:5" ht="12.75" customHeight="1">
      <c r="A45" s="149"/>
      <c r="B45" s="149"/>
      <c r="C45" s="149"/>
      <c r="D45" s="149"/>
      <c r="E45" s="149"/>
    </row>
    <row r="46" spans="1:5" ht="12.75" customHeight="1">
      <c r="A46" s="149"/>
      <c r="B46" s="149"/>
      <c r="C46" s="149"/>
      <c r="D46" s="149"/>
      <c r="E46" s="149"/>
    </row>
    <row r="47" spans="1:5" ht="12.75" customHeight="1">
      <c r="A47" s="149"/>
      <c r="B47" s="149"/>
      <c r="C47" s="149"/>
      <c r="D47" s="149"/>
      <c r="E47" s="149"/>
    </row>
    <row r="48" spans="1:5" ht="12.75" customHeight="1">
      <c r="A48" s="149"/>
      <c r="B48" s="149"/>
      <c r="C48" s="149"/>
      <c r="D48" s="149"/>
      <c r="E48" s="149"/>
    </row>
    <row r="49" spans="1:5" ht="12.75" customHeight="1">
      <c r="A49" s="149"/>
      <c r="B49" s="149"/>
      <c r="C49" s="149"/>
      <c r="D49" s="149"/>
      <c r="E49" s="149"/>
    </row>
    <row r="50" spans="1:5" ht="12.75" customHeight="1">
      <c r="A50" s="149"/>
      <c r="B50" s="149"/>
      <c r="C50" s="149"/>
      <c r="D50" s="149"/>
      <c r="E50" s="149"/>
    </row>
    <row r="51" spans="1:5" ht="12.75" customHeight="1">
      <c r="A51" s="149"/>
      <c r="B51" s="149"/>
      <c r="C51" s="149"/>
      <c r="D51" s="149"/>
      <c r="E51" s="149"/>
    </row>
    <row r="52" spans="1:5" ht="12.75" customHeight="1">
      <c r="A52" s="149"/>
      <c r="B52" s="149"/>
      <c r="C52" s="149"/>
      <c r="D52" s="149"/>
      <c r="E52" s="149"/>
    </row>
    <row r="53" spans="1:5" ht="12.75" customHeight="1">
      <c r="A53" s="149"/>
      <c r="B53" s="149"/>
      <c r="C53" s="149"/>
      <c r="D53" s="149"/>
      <c r="E53" s="149"/>
    </row>
    <row r="54" spans="1:5" ht="12.75" customHeight="1">
      <c r="A54" s="149"/>
      <c r="B54" s="149"/>
      <c r="C54" s="149"/>
      <c r="D54" s="149"/>
      <c r="E54" s="149"/>
    </row>
    <row r="55" spans="1:5" ht="12.75" customHeight="1">
      <c r="A55" s="149"/>
      <c r="B55" s="149"/>
      <c r="C55" s="149"/>
      <c r="D55" s="149"/>
      <c r="E55" s="149"/>
    </row>
    <row r="56" spans="1:5" ht="12.75" customHeight="1">
      <c r="A56" s="149"/>
      <c r="B56" s="149"/>
      <c r="C56" s="149"/>
      <c r="D56" s="149"/>
      <c r="E56" s="149"/>
    </row>
    <row r="57" spans="1:5" ht="12.75" customHeight="1">
      <c r="A57" s="149"/>
      <c r="B57" s="149"/>
      <c r="C57" s="149"/>
      <c r="D57" s="149"/>
      <c r="E57" s="149"/>
    </row>
    <row r="58" spans="1:5" ht="12.75" customHeight="1">
      <c r="A58" s="149"/>
      <c r="B58" s="149"/>
      <c r="C58" s="149"/>
      <c r="D58" s="149"/>
      <c r="E58" s="149"/>
    </row>
    <row r="59" spans="1:5" ht="12.75" customHeight="1">
      <c r="A59" s="149"/>
      <c r="B59" s="149"/>
      <c r="C59" s="149"/>
      <c r="D59" s="149"/>
      <c r="E59" s="149"/>
    </row>
    <row r="60" spans="1:5" ht="12.75" customHeight="1">
      <c r="A60" s="149"/>
      <c r="B60" s="149"/>
      <c r="C60" s="149"/>
      <c r="D60" s="149"/>
      <c r="E60" s="149"/>
    </row>
    <row r="61" spans="1:5" ht="12.75" customHeight="1">
      <c r="A61" s="149"/>
      <c r="B61" s="149"/>
      <c r="C61" s="149"/>
      <c r="D61" s="149"/>
      <c r="E61" s="149"/>
    </row>
    <row r="62" spans="1:5" ht="12.75" customHeight="1">
      <c r="A62" s="149"/>
      <c r="B62" s="149"/>
      <c r="C62" s="149"/>
      <c r="D62" s="149"/>
      <c r="E62" s="149"/>
    </row>
  </sheetData>
  <sheetProtection/>
  <mergeCells count="21">
    <mergeCell ref="A7:C9"/>
    <mergeCell ref="C27:C29"/>
    <mergeCell ref="C30:C32"/>
    <mergeCell ref="C33:C35"/>
    <mergeCell ref="C37:C39"/>
    <mergeCell ref="A2:E2"/>
    <mergeCell ref="A5:C5"/>
    <mergeCell ref="D5:E5"/>
    <mergeCell ref="A6:C6"/>
    <mergeCell ref="D6:E6"/>
    <mergeCell ref="B10:E10"/>
    <mergeCell ref="B11:E11"/>
    <mergeCell ref="A10:A11"/>
    <mergeCell ref="A12:A40"/>
    <mergeCell ref="B13:B23"/>
    <mergeCell ref="B24:B36"/>
    <mergeCell ref="B37:B40"/>
    <mergeCell ref="C13:C17"/>
    <mergeCell ref="C18:C20"/>
    <mergeCell ref="C21:C23"/>
    <mergeCell ref="C24:C2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zoomScalePageLayoutView="0" workbookViewId="0" topLeftCell="A10">
      <selection activeCell="A1" sqref="A1:IV16384"/>
    </sheetView>
  </sheetViews>
  <sheetFormatPr defaultColWidth="9.16015625" defaultRowHeight="12.75" customHeight="1"/>
  <cols>
    <col min="1" max="9" width="9.16015625" style="132" customWidth="1"/>
    <col min="10" max="10" width="26.5" style="132" customWidth="1"/>
    <col min="11" max="11" width="21.16015625" style="132" customWidth="1"/>
    <col min="12" max="12" width="23.5" style="132" customWidth="1"/>
    <col min="13" max="16384" width="9.16015625" style="132" customWidth="1"/>
  </cols>
  <sheetData>
    <row r="1" spans="1:12" ht="51" customHeight="1">
      <c r="A1" s="153" t="s">
        <v>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2.7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4" spans="1:12" s="133" customFormat="1" ht="29.25" customHeight="1">
      <c r="A4" s="135" t="s">
        <v>4</v>
      </c>
      <c r="B4" s="154" t="s">
        <v>5</v>
      </c>
      <c r="C4" s="154"/>
      <c r="D4" s="154"/>
      <c r="E4" s="154"/>
      <c r="F4" s="154"/>
      <c r="G4" s="154"/>
      <c r="H4" s="154"/>
      <c r="I4" s="154"/>
      <c r="J4" s="154"/>
      <c r="K4" s="135" t="s">
        <v>6</v>
      </c>
      <c r="L4" s="135" t="s">
        <v>7</v>
      </c>
    </row>
    <row r="5" spans="1:12" ht="29.25" customHeight="1">
      <c r="A5" s="135" t="s">
        <v>8</v>
      </c>
      <c r="B5" s="151" t="s">
        <v>9</v>
      </c>
      <c r="C5" s="151"/>
      <c r="D5" s="151"/>
      <c r="E5" s="151"/>
      <c r="F5" s="151"/>
      <c r="G5" s="151"/>
      <c r="H5" s="151"/>
      <c r="I5" s="151"/>
      <c r="J5" s="151"/>
      <c r="K5" s="136" t="s">
        <v>10</v>
      </c>
      <c r="L5" s="137"/>
    </row>
    <row r="6" spans="1:12" ht="29.25" customHeight="1">
      <c r="A6" s="135" t="s">
        <v>11</v>
      </c>
      <c r="B6" s="151" t="s">
        <v>12</v>
      </c>
      <c r="C6" s="151"/>
      <c r="D6" s="151"/>
      <c r="E6" s="151"/>
      <c r="F6" s="151"/>
      <c r="G6" s="151"/>
      <c r="H6" s="151"/>
      <c r="I6" s="151"/>
      <c r="J6" s="151"/>
      <c r="K6" s="136" t="s">
        <v>10</v>
      </c>
      <c r="L6" s="135"/>
    </row>
    <row r="7" spans="1:12" ht="29.25" customHeight="1">
      <c r="A7" s="135" t="s">
        <v>13</v>
      </c>
      <c r="B7" s="151" t="s">
        <v>14</v>
      </c>
      <c r="C7" s="151"/>
      <c r="D7" s="151"/>
      <c r="E7" s="151"/>
      <c r="F7" s="151"/>
      <c r="G7" s="151"/>
      <c r="H7" s="151"/>
      <c r="I7" s="151"/>
      <c r="J7" s="151"/>
      <c r="K7" s="136" t="s">
        <v>10</v>
      </c>
      <c r="L7" s="135"/>
    </row>
    <row r="8" spans="1:12" ht="29.25" customHeight="1">
      <c r="A8" s="135" t="s">
        <v>15</v>
      </c>
      <c r="B8" s="151" t="s">
        <v>16</v>
      </c>
      <c r="C8" s="151"/>
      <c r="D8" s="151"/>
      <c r="E8" s="151"/>
      <c r="F8" s="151"/>
      <c r="G8" s="151"/>
      <c r="H8" s="151"/>
      <c r="I8" s="151"/>
      <c r="J8" s="151"/>
      <c r="K8" s="136" t="s">
        <v>10</v>
      </c>
      <c r="L8" s="135"/>
    </row>
    <row r="9" spans="1:12" ht="29.25" customHeight="1">
      <c r="A9" s="135" t="s">
        <v>17</v>
      </c>
      <c r="B9" s="151" t="s">
        <v>18</v>
      </c>
      <c r="C9" s="151"/>
      <c r="D9" s="151"/>
      <c r="E9" s="151"/>
      <c r="F9" s="151"/>
      <c r="G9" s="151"/>
      <c r="H9" s="151"/>
      <c r="I9" s="151"/>
      <c r="J9" s="151"/>
      <c r="K9" s="136" t="s">
        <v>10</v>
      </c>
      <c r="L9" s="135"/>
    </row>
    <row r="10" spans="1:12" ht="29.25" customHeight="1">
      <c r="A10" s="135" t="s">
        <v>19</v>
      </c>
      <c r="B10" s="151" t="s">
        <v>20</v>
      </c>
      <c r="C10" s="151"/>
      <c r="D10" s="151"/>
      <c r="E10" s="151"/>
      <c r="F10" s="151"/>
      <c r="G10" s="151"/>
      <c r="H10" s="151"/>
      <c r="I10" s="151"/>
      <c r="J10" s="151"/>
      <c r="K10" s="136" t="s">
        <v>10</v>
      </c>
      <c r="L10" s="135"/>
    </row>
    <row r="11" spans="1:12" ht="29.25" customHeight="1">
      <c r="A11" s="135" t="s">
        <v>21</v>
      </c>
      <c r="B11" s="151" t="s">
        <v>22</v>
      </c>
      <c r="C11" s="151"/>
      <c r="D11" s="151"/>
      <c r="E11" s="151"/>
      <c r="F11" s="151"/>
      <c r="G11" s="151"/>
      <c r="H11" s="151"/>
      <c r="I11" s="151"/>
      <c r="J11" s="151"/>
      <c r="K11" s="136" t="s">
        <v>10</v>
      </c>
      <c r="L11" s="135"/>
    </row>
    <row r="12" spans="1:12" ht="29.25" customHeight="1">
      <c r="A12" s="135" t="s">
        <v>23</v>
      </c>
      <c r="B12" s="151" t="s">
        <v>24</v>
      </c>
      <c r="C12" s="151"/>
      <c r="D12" s="151"/>
      <c r="E12" s="151"/>
      <c r="F12" s="151"/>
      <c r="G12" s="151"/>
      <c r="H12" s="151"/>
      <c r="I12" s="151"/>
      <c r="J12" s="151"/>
      <c r="K12" s="136" t="s">
        <v>10</v>
      </c>
      <c r="L12" s="135"/>
    </row>
    <row r="13" spans="1:12" ht="29.25" customHeight="1">
      <c r="A13" s="135" t="s">
        <v>25</v>
      </c>
      <c r="B13" s="151" t="s">
        <v>26</v>
      </c>
      <c r="C13" s="151"/>
      <c r="D13" s="151"/>
      <c r="E13" s="151"/>
      <c r="F13" s="151"/>
      <c r="G13" s="151"/>
      <c r="H13" s="151"/>
      <c r="I13" s="151"/>
      <c r="J13" s="151"/>
      <c r="K13" s="136" t="s">
        <v>27</v>
      </c>
      <c r="L13" s="135" t="s">
        <v>28</v>
      </c>
    </row>
    <row r="14" spans="1:12" ht="29.25" customHeight="1">
      <c r="A14" s="135" t="s">
        <v>29</v>
      </c>
      <c r="B14" s="151" t="s">
        <v>30</v>
      </c>
      <c r="C14" s="151"/>
      <c r="D14" s="151"/>
      <c r="E14" s="151"/>
      <c r="F14" s="151"/>
      <c r="G14" s="151"/>
      <c r="H14" s="151"/>
      <c r="I14" s="151"/>
      <c r="J14" s="151"/>
      <c r="K14" s="136" t="s">
        <v>10</v>
      </c>
      <c r="L14" s="135"/>
    </row>
    <row r="15" spans="1:12" ht="29.25" customHeight="1">
      <c r="A15" s="135" t="s">
        <v>31</v>
      </c>
      <c r="B15" s="151" t="s">
        <v>32</v>
      </c>
      <c r="C15" s="151"/>
      <c r="D15" s="151"/>
      <c r="E15" s="151"/>
      <c r="F15" s="151"/>
      <c r="G15" s="151"/>
      <c r="H15" s="151"/>
      <c r="I15" s="151"/>
      <c r="J15" s="151"/>
      <c r="K15" s="136" t="s">
        <v>27</v>
      </c>
      <c r="L15" s="135" t="s">
        <v>28</v>
      </c>
    </row>
    <row r="16" spans="1:12" ht="29.25" customHeight="1">
      <c r="A16" s="135" t="s">
        <v>33</v>
      </c>
      <c r="B16" s="151" t="s">
        <v>34</v>
      </c>
      <c r="C16" s="151"/>
      <c r="D16" s="151"/>
      <c r="E16" s="151"/>
      <c r="F16" s="151"/>
      <c r="G16" s="151"/>
      <c r="H16" s="151"/>
      <c r="I16" s="151"/>
      <c r="J16" s="151"/>
      <c r="K16" s="136" t="s">
        <v>27</v>
      </c>
      <c r="L16" s="135" t="s">
        <v>28</v>
      </c>
    </row>
    <row r="17" spans="1:12" ht="29.25" customHeight="1">
      <c r="A17" s="135" t="s">
        <v>35</v>
      </c>
      <c r="B17" s="152" t="s">
        <v>36</v>
      </c>
      <c r="C17" s="152"/>
      <c r="D17" s="152"/>
      <c r="E17" s="152"/>
      <c r="F17" s="152"/>
      <c r="G17" s="152"/>
      <c r="H17" s="152"/>
      <c r="I17" s="152"/>
      <c r="J17" s="152"/>
      <c r="K17" s="136" t="s">
        <v>10</v>
      </c>
      <c r="L17" s="138"/>
    </row>
    <row r="18" spans="1:12" ht="29.25" customHeight="1">
      <c r="A18" s="135" t="s">
        <v>37</v>
      </c>
      <c r="B18" s="151" t="s">
        <v>38</v>
      </c>
      <c r="C18" s="151"/>
      <c r="D18" s="151"/>
      <c r="E18" s="151"/>
      <c r="F18" s="151"/>
      <c r="G18" s="151"/>
      <c r="H18" s="151"/>
      <c r="I18" s="151"/>
      <c r="J18" s="151"/>
      <c r="K18" s="136" t="s">
        <v>10</v>
      </c>
      <c r="L18" s="139"/>
    </row>
    <row r="19" spans="1:12" ht="29.25" customHeight="1">
      <c r="A19" s="135" t="s">
        <v>39</v>
      </c>
      <c r="B19" s="151" t="s">
        <v>40</v>
      </c>
      <c r="C19" s="151"/>
      <c r="D19" s="151"/>
      <c r="E19" s="151"/>
      <c r="F19" s="151"/>
      <c r="G19" s="151"/>
      <c r="H19" s="151"/>
      <c r="I19" s="151"/>
      <c r="J19" s="151"/>
      <c r="K19" s="136" t="s">
        <v>10</v>
      </c>
      <c r="L19" s="139"/>
    </row>
    <row r="20" spans="1:12" ht="29.25" customHeight="1">
      <c r="A20" s="135" t="s">
        <v>41</v>
      </c>
      <c r="B20" s="151" t="s">
        <v>42</v>
      </c>
      <c r="C20" s="151"/>
      <c r="D20" s="151"/>
      <c r="E20" s="151"/>
      <c r="F20" s="151"/>
      <c r="G20" s="151"/>
      <c r="H20" s="151"/>
      <c r="I20" s="151"/>
      <c r="J20" s="151"/>
      <c r="K20" s="136" t="s">
        <v>10</v>
      </c>
      <c r="L20" s="139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showZeros="0" zoomScalePageLayoutView="0" workbookViewId="0" topLeftCell="A1">
      <selection activeCell="F14" sqref="F14"/>
    </sheetView>
  </sheetViews>
  <sheetFormatPr defaultColWidth="9.16015625" defaultRowHeight="12.75" customHeight="1"/>
  <cols>
    <col min="1" max="1" width="32.5" style="0" customWidth="1"/>
    <col min="2" max="2" width="16.33203125" style="0" customWidth="1"/>
    <col min="3" max="3" width="35.16015625" style="0" customWidth="1"/>
    <col min="4" max="4" width="15.5" style="0" customWidth="1"/>
    <col min="5" max="5" width="28.83203125" style="0" customWidth="1"/>
    <col min="6" max="6" width="17" style="0" customWidth="1"/>
    <col min="7" max="7" width="27.83203125" style="0" customWidth="1"/>
    <col min="8" max="8" width="13.83203125" style="0" customWidth="1"/>
  </cols>
  <sheetData>
    <row r="1" spans="1:5" ht="12.75" customHeight="1">
      <c r="A1" s="27" t="s">
        <v>8</v>
      </c>
      <c r="B1" s="84"/>
      <c r="C1" s="84"/>
      <c r="D1" s="84"/>
      <c r="E1" s="84"/>
    </row>
    <row r="2" spans="1:8" ht="21.75" customHeight="1">
      <c r="A2" s="155" t="s">
        <v>9</v>
      </c>
      <c r="B2" s="155"/>
      <c r="C2" s="155"/>
      <c r="D2" s="155"/>
      <c r="E2" s="155"/>
      <c r="F2" s="155"/>
      <c r="G2" s="155"/>
      <c r="H2" s="155"/>
    </row>
    <row r="3" spans="1:8" ht="12.75" customHeight="1">
      <c r="A3" s="84"/>
      <c r="B3" s="84"/>
      <c r="C3" s="84"/>
      <c r="D3" s="84"/>
      <c r="E3" s="84"/>
      <c r="H3" s="85" t="s">
        <v>43</v>
      </c>
    </row>
    <row r="4" spans="1:8" ht="28.5" customHeight="1">
      <c r="A4" s="156" t="s">
        <v>44</v>
      </c>
      <c r="B4" s="157"/>
      <c r="C4" s="158" t="s">
        <v>45</v>
      </c>
      <c r="D4" s="158"/>
      <c r="E4" s="158"/>
      <c r="F4" s="158"/>
      <c r="G4" s="158"/>
      <c r="H4" s="158"/>
    </row>
    <row r="5" spans="1:8" ht="23.25" customHeight="1">
      <c r="A5" s="10" t="s">
        <v>46</v>
      </c>
      <c r="B5" s="10" t="s">
        <v>47</v>
      </c>
      <c r="C5" s="16" t="s">
        <v>48</v>
      </c>
      <c r="D5" s="119" t="s">
        <v>47</v>
      </c>
      <c r="E5" s="120" t="s">
        <v>49</v>
      </c>
      <c r="F5" s="93" t="s">
        <v>47</v>
      </c>
      <c r="G5" s="23" t="s">
        <v>50</v>
      </c>
      <c r="H5" s="16" t="s">
        <v>47</v>
      </c>
    </row>
    <row r="6" spans="1:8" ht="21.75" customHeight="1">
      <c r="A6" s="94" t="s">
        <v>51</v>
      </c>
      <c r="B6" s="95">
        <f>SUM(B7:B9)</f>
        <v>51.3418</v>
      </c>
      <c r="C6" s="96" t="s">
        <v>52</v>
      </c>
      <c r="D6" s="25">
        <v>42.42268</v>
      </c>
      <c r="E6" s="97" t="s">
        <v>53</v>
      </c>
      <c r="F6" s="83">
        <f>SUM(F7:F9)</f>
        <v>42.3418</v>
      </c>
      <c r="G6" s="121" t="s">
        <v>54</v>
      </c>
      <c r="H6" s="107">
        <f>SUM(H7:H21)</f>
        <v>51.3418</v>
      </c>
    </row>
    <row r="7" spans="1:8" ht="21.75" customHeight="1">
      <c r="A7" s="105" t="s">
        <v>55</v>
      </c>
      <c r="B7" s="122">
        <v>51.3418</v>
      </c>
      <c r="C7" s="96" t="s">
        <v>56</v>
      </c>
      <c r="D7" s="25">
        <v>0</v>
      </c>
      <c r="E7" s="97" t="s">
        <v>57</v>
      </c>
      <c r="F7" s="25">
        <v>39.7818</v>
      </c>
      <c r="G7" s="57" t="s">
        <v>58</v>
      </c>
      <c r="H7" s="58">
        <v>39.7818</v>
      </c>
    </row>
    <row r="8" spans="1:8" ht="21.75" customHeight="1">
      <c r="A8" s="105" t="s">
        <v>59</v>
      </c>
      <c r="B8" s="25">
        <v>0</v>
      </c>
      <c r="C8" s="100" t="s">
        <v>60</v>
      </c>
      <c r="D8" s="25">
        <v>0</v>
      </c>
      <c r="E8" s="101" t="s">
        <v>61</v>
      </c>
      <c r="F8" s="25">
        <v>2.56</v>
      </c>
      <c r="G8" s="57" t="s">
        <v>62</v>
      </c>
      <c r="H8" s="58">
        <v>11.56</v>
      </c>
    </row>
    <row r="9" spans="1:9" ht="21.75" customHeight="1">
      <c r="A9" s="105" t="s">
        <v>63</v>
      </c>
      <c r="B9" s="60">
        <v>0</v>
      </c>
      <c r="C9" s="100" t="s">
        <v>64</v>
      </c>
      <c r="D9" s="25">
        <v>0</v>
      </c>
      <c r="E9" s="101" t="s">
        <v>65</v>
      </c>
      <c r="F9" s="25">
        <v>0</v>
      </c>
      <c r="G9" s="57" t="s">
        <v>66</v>
      </c>
      <c r="H9" s="58">
        <v>0</v>
      </c>
      <c r="I9" s="9"/>
    </row>
    <row r="10" spans="1:9" ht="21.75" customHeight="1">
      <c r="A10" s="123" t="s">
        <v>67</v>
      </c>
      <c r="B10" s="124"/>
      <c r="C10" s="96" t="s">
        <v>68</v>
      </c>
      <c r="D10" s="25">
        <v>0</v>
      </c>
      <c r="E10" s="101" t="s">
        <v>69</v>
      </c>
      <c r="F10" s="73">
        <f>SUM(F11:F19)</f>
        <v>9</v>
      </c>
      <c r="G10" s="57" t="s">
        <v>70</v>
      </c>
      <c r="H10" s="58">
        <v>0</v>
      </c>
      <c r="I10" s="9"/>
    </row>
    <row r="11" spans="1:9" ht="21.75" customHeight="1">
      <c r="A11" s="123" t="s">
        <v>71</v>
      </c>
      <c r="B11" s="25">
        <v>0</v>
      </c>
      <c r="C11" s="100" t="s">
        <v>72</v>
      </c>
      <c r="D11" s="25">
        <v>0</v>
      </c>
      <c r="E11" s="101" t="s">
        <v>57</v>
      </c>
      <c r="F11" s="25">
        <v>0</v>
      </c>
      <c r="G11" s="57" t="s">
        <v>73</v>
      </c>
      <c r="H11" s="58">
        <v>0</v>
      </c>
      <c r="I11" s="9"/>
    </row>
    <row r="12" spans="1:9" ht="21.75" customHeight="1">
      <c r="A12" s="105" t="s">
        <v>74</v>
      </c>
      <c r="B12" s="125">
        <v>0</v>
      </c>
      <c r="C12" s="96" t="s">
        <v>75</v>
      </c>
      <c r="D12" s="25">
        <v>0</v>
      </c>
      <c r="E12" s="101" t="s">
        <v>61</v>
      </c>
      <c r="F12" s="25">
        <v>9</v>
      </c>
      <c r="G12" s="57" t="s">
        <v>76</v>
      </c>
      <c r="H12" s="58">
        <v>0</v>
      </c>
      <c r="I12" s="9"/>
    </row>
    <row r="13" spans="1:9" ht="21.75" customHeight="1">
      <c r="A13" s="123" t="s">
        <v>77</v>
      </c>
      <c r="B13" s="122">
        <v>0</v>
      </c>
      <c r="C13" s="96" t="s">
        <v>78</v>
      </c>
      <c r="D13" s="25">
        <v>7.2492</v>
      </c>
      <c r="E13" s="101" t="s">
        <v>65</v>
      </c>
      <c r="F13" s="25">
        <v>0</v>
      </c>
      <c r="G13" s="57" t="s">
        <v>79</v>
      </c>
      <c r="H13" s="58">
        <v>0</v>
      </c>
      <c r="I13" s="9"/>
    </row>
    <row r="14" spans="1:9" ht="21.75" customHeight="1">
      <c r="A14" s="123" t="s">
        <v>80</v>
      </c>
      <c r="B14" s="122">
        <v>0</v>
      </c>
      <c r="C14" s="96" t="s">
        <v>81</v>
      </c>
      <c r="D14" s="25">
        <v>0</v>
      </c>
      <c r="E14" s="101" t="s">
        <v>82</v>
      </c>
      <c r="F14" s="25">
        <v>0</v>
      </c>
      <c r="G14" s="57" t="s">
        <v>83</v>
      </c>
      <c r="H14" s="58">
        <v>0</v>
      </c>
      <c r="I14" s="9"/>
    </row>
    <row r="15" spans="1:8" ht="21.75" customHeight="1">
      <c r="A15" s="123" t="s">
        <v>84</v>
      </c>
      <c r="B15" s="122">
        <v>0</v>
      </c>
      <c r="C15" s="96" t="s">
        <v>85</v>
      </c>
      <c r="D15" s="25">
        <v>0</v>
      </c>
      <c r="E15" s="101" t="s">
        <v>86</v>
      </c>
      <c r="F15" s="25">
        <v>0</v>
      </c>
      <c r="G15" s="57" t="s">
        <v>87</v>
      </c>
      <c r="H15" s="58">
        <v>0</v>
      </c>
    </row>
    <row r="16" spans="1:8" ht="21.75" customHeight="1">
      <c r="A16" s="126" t="s">
        <v>88</v>
      </c>
      <c r="B16" s="122">
        <v>0</v>
      </c>
      <c r="C16" s="100" t="s">
        <v>89</v>
      </c>
      <c r="D16" s="25">
        <v>0</v>
      </c>
      <c r="E16" s="101" t="s">
        <v>90</v>
      </c>
      <c r="F16" s="25">
        <v>0</v>
      </c>
      <c r="G16" s="57" t="s">
        <v>91</v>
      </c>
      <c r="H16" s="58">
        <v>0</v>
      </c>
    </row>
    <row r="17" spans="1:8" ht="21.75" customHeight="1">
      <c r="A17" s="101"/>
      <c r="B17" s="74"/>
      <c r="C17" s="100" t="s">
        <v>92</v>
      </c>
      <c r="D17" s="25">
        <v>0</v>
      </c>
      <c r="E17" s="101" t="s">
        <v>93</v>
      </c>
      <c r="F17" s="25">
        <v>0</v>
      </c>
      <c r="G17" s="57" t="s">
        <v>94</v>
      </c>
      <c r="H17" s="58">
        <v>0</v>
      </c>
    </row>
    <row r="18" spans="1:8" ht="21.75" customHeight="1">
      <c r="A18" s="72"/>
      <c r="B18" s="109"/>
      <c r="C18" s="96" t="s">
        <v>95</v>
      </c>
      <c r="D18" s="25">
        <v>0</v>
      </c>
      <c r="E18" s="101" t="s">
        <v>96</v>
      </c>
      <c r="F18" s="25">
        <v>0</v>
      </c>
      <c r="G18" s="57" t="s">
        <v>97</v>
      </c>
      <c r="H18" s="75"/>
    </row>
    <row r="19" spans="1:8" ht="21.75" customHeight="1">
      <c r="A19" s="72"/>
      <c r="B19" s="83"/>
      <c r="C19" s="96" t="s">
        <v>98</v>
      </c>
      <c r="D19" s="25">
        <v>0</v>
      </c>
      <c r="E19" s="101" t="s">
        <v>99</v>
      </c>
      <c r="F19" s="25">
        <v>0</v>
      </c>
      <c r="G19" s="57" t="s">
        <v>100</v>
      </c>
      <c r="H19" s="75"/>
    </row>
    <row r="20" spans="1:8" ht="21.75" customHeight="1">
      <c r="A20" s="123"/>
      <c r="B20" s="60"/>
      <c r="C20" s="96" t="s">
        <v>101</v>
      </c>
      <c r="D20" s="25">
        <v>0</v>
      </c>
      <c r="E20" s="101" t="s">
        <v>102</v>
      </c>
      <c r="F20" s="25">
        <v>0</v>
      </c>
      <c r="G20" s="76" t="s">
        <v>103</v>
      </c>
      <c r="H20" s="75"/>
    </row>
    <row r="21" spans="1:8" ht="21.75" customHeight="1">
      <c r="A21" s="96"/>
      <c r="B21" s="127"/>
      <c r="C21" s="96" t="s">
        <v>104</v>
      </c>
      <c r="D21" s="25">
        <v>0</v>
      </c>
      <c r="E21" s="72"/>
      <c r="F21" s="102"/>
      <c r="G21" s="57" t="s">
        <v>105</v>
      </c>
      <c r="H21" s="58">
        <v>0</v>
      </c>
    </row>
    <row r="22" spans="1:8" ht="21.75" customHeight="1">
      <c r="A22" s="99"/>
      <c r="B22" s="82"/>
      <c r="C22" s="96" t="s">
        <v>106</v>
      </c>
      <c r="D22" s="25">
        <v>0</v>
      </c>
      <c r="E22" s="72"/>
      <c r="F22" s="73"/>
      <c r="G22" s="72"/>
      <c r="H22" s="128"/>
    </row>
    <row r="23" spans="1:8" ht="21.75" customHeight="1">
      <c r="A23" s="99"/>
      <c r="B23" s="110"/>
      <c r="C23" s="96" t="s">
        <v>107</v>
      </c>
      <c r="D23" s="25">
        <v>0</v>
      </c>
      <c r="E23" s="74"/>
      <c r="F23" s="83"/>
      <c r="G23" s="74"/>
      <c r="H23" s="74"/>
    </row>
    <row r="24" spans="1:8" ht="21.75" customHeight="1">
      <c r="A24" s="99"/>
      <c r="B24" s="110"/>
      <c r="C24" s="96" t="s">
        <v>108</v>
      </c>
      <c r="D24" s="25">
        <v>0</v>
      </c>
      <c r="E24" s="74"/>
      <c r="F24" s="83"/>
      <c r="G24" s="74"/>
      <c r="H24" s="74"/>
    </row>
    <row r="25" spans="1:8" ht="21.75" customHeight="1">
      <c r="A25" s="99"/>
      <c r="B25" s="110"/>
      <c r="C25" s="96" t="s">
        <v>109</v>
      </c>
      <c r="D25" s="25">
        <v>1.66992</v>
      </c>
      <c r="E25" s="74"/>
      <c r="F25" s="83"/>
      <c r="G25" s="74"/>
      <c r="H25" s="74"/>
    </row>
    <row r="26" spans="1:8" ht="21.75" customHeight="1">
      <c r="A26" s="99"/>
      <c r="B26" s="82"/>
      <c r="C26" s="96" t="s">
        <v>110</v>
      </c>
      <c r="D26" s="25">
        <v>0</v>
      </c>
      <c r="E26" s="74"/>
      <c r="F26" s="83"/>
      <c r="G26" s="74"/>
      <c r="H26" s="74"/>
    </row>
    <row r="27" spans="1:8" ht="21.75" customHeight="1">
      <c r="A27" s="99"/>
      <c r="B27" s="82"/>
      <c r="C27" s="96" t="s">
        <v>111</v>
      </c>
      <c r="D27" s="25">
        <v>0</v>
      </c>
      <c r="E27" s="74"/>
      <c r="F27" s="83"/>
      <c r="G27" s="74"/>
      <c r="H27" s="74"/>
    </row>
    <row r="28" spans="1:8" ht="19.5" customHeight="1">
      <c r="A28" s="99"/>
      <c r="B28" s="82"/>
      <c r="C28" s="96" t="s">
        <v>112</v>
      </c>
      <c r="D28" s="25">
        <v>0</v>
      </c>
      <c r="E28" s="111"/>
      <c r="F28" s="83"/>
      <c r="G28" s="74"/>
      <c r="H28" s="74"/>
    </row>
    <row r="29" spans="1:8" ht="21.75" customHeight="1">
      <c r="A29" s="99"/>
      <c r="B29" s="82"/>
      <c r="C29" s="96" t="s">
        <v>113</v>
      </c>
      <c r="D29" s="25">
        <v>0</v>
      </c>
      <c r="E29" s="74"/>
      <c r="F29" s="83"/>
      <c r="G29" s="74"/>
      <c r="H29" s="74"/>
    </row>
    <row r="30" spans="1:8" ht="21.75" customHeight="1">
      <c r="A30" s="99"/>
      <c r="B30" s="82"/>
      <c r="C30" s="96" t="s">
        <v>114</v>
      </c>
      <c r="D30" s="25">
        <v>0</v>
      </c>
      <c r="E30" s="72"/>
      <c r="F30" s="83"/>
      <c r="G30" s="74"/>
      <c r="H30" s="74"/>
    </row>
    <row r="31" spans="1:8" ht="21.75" customHeight="1">
      <c r="A31" s="99"/>
      <c r="B31" s="82"/>
      <c r="C31" s="96" t="s">
        <v>115</v>
      </c>
      <c r="D31" s="25">
        <v>0</v>
      </c>
      <c r="E31" s="74"/>
      <c r="F31" s="83"/>
      <c r="G31" s="74"/>
      <c r="H31" s="74"/>
    </row>
    <row r="32" spans="1:8" ht="21.75" customHeight="1">
      <c r="A32" s="99"/>
      <c r="B32" s="114"/>
      <c r="C32" s="96" t="s">
        <v>116</v>
      </c>
      <c r="D32" s="25">
        <v>0</v>
      </c>
      <c r="E32" s="74"/>
      <c r="F32" s="83"/>
      <c r="G32" s="74"/>
      <c r="H32" s="74"/>
    </row>
    <row r="33" spans="1:8" ht="21.75" customHeight="1">
      <c r="A33" s="99"/>
      <c r="B33" s="110"/>
      <c r="C33" s="96" t="s">
        <v>117</v>
      </c>
      <c r="D33" s="25">
        <v>0</v>
      </c>
      <c r="E33" s="74"/>
      <c r="F33" s="83"/>
      <c r="G33" s="74"/>
      <c r="H33" s="74"/>
    </row>
    <row r="34" spans="1:8" ht="21.75" customHeight="1">
      <c r="A34" s="99"/>
      <c r="B34" s="112"/>
      <c r="C34" s="96" t="s">
        <v>118</v>
      </c>
      <c r="D34" s="25">
        <v>0</v>
      </c>
      <c r="E34" s="74"/>
      <c r="F34" s="83"/>
      <c r="G34" s="74"/>
      <c r="H34" s="74"/>
    </row>
    <row r="35" spans="1:8" ht="21" customHeight="1">
      <c r="A35" s="99"/>
      <c r="B35" s="112"/>
      <c r="C35" s="96"/>
      <c r="D35" s="74"/>
      <c r="E35" s="74"/>
      <c r="F35" s="83"/>
      <c r="G35" s="74"/>
      <c r="H35" s="74"/>
    </row>
    <row r="36" spans="1:8" ht="21" customHeight="1">
      <c r="A36" s="113" t="s">
        <v>119</v>
      </c>
      <c r="B36" s="129">
        <f>SUM(B39)</f>
        <v>51.3418</v>
      </c>
      <c r="C36" s="81" t="s">
        <v>120</v>
      </c>
      <c r="D36" s="83">
        <f>SUM(D39)</f>
        <v>51.3418</v>
      </c>
      <c r="E36" s="81" t="s">
        <v>120</v>
      </c>
      <c r="F36" s="83">
        <f>SUM(F39)</f>
        <v>51.3418</v>
      </c>
      <c r="G36" s="81" t="s">
        <v>120</v>
      </c>
      <c r="H36" s="83">
        <f>SUM(H39)</f>
        <v>51.3418</v>
      </c>
    </row>
    <row r="37" spans="1:8" ht="21" customHeight="1">
      <c r="A37" s="105" t="s">
        <v>121</v>
      </c>
      <c r="B37" s="22">
        <v>0</v>
      </c>
      <c r="C37" s="100" t="s">
        <v>122</v>
      </c>
      <c r="D37" s="74"/>
      <c r="E37" s="96" t="s">
        <v>122</v>
      </c>
      <c r="F37" s="83"/>
      <c r="G37" s="96" t="s">
        <v>122</v>
      </c>
      <c r="H37" s="74"/>
    </row>
    <row r="38" spans="1:8" ht="21.75" customHeight="1">
      <c r="A38" s="99"/>
      <c r="B38" s="130"/>
      <c r="C38" s="74"/>
      <c r="D38" s="74"/>
      <c r="E38" s="74"/>
      <c r="F38" s="83"/>
      <c r="G38" s="74"/>
      <c r="H38" s="74"/>
    </row>
    <row r="39" spans="1:8" ht="21" customHeight="1">
      <c r="A39" s="115" t="s">
        <v>123</v>
      </c>
      <c r="B39" s="73">
        <f>SUM(B6,B10:B16)</f>
        <v>51.3418</v>
      </c>
      <c r="C39" s="131" t="s">
        <v>124</v>
      </c>
      <c r="D39" s="83">
        <f>SUM(D6:D34)</f>
        <v>51.3418</v>
      </c>
      <c r="E39" s="10" t="s">
        <v>124</v>
      </c>
      <c r="F39" s="83">
        <f>SUM(F6,F10)</f>
        <v>51.3418</v>
      </c>
      <c r="G39" s="10" t="s">
        <v>124</v>
      </c>
      <c r="H39" s="83">
        <f>SUM(H6)</f>
        <v>51.3418</v>
      </c>
    </row>
    <row r="40" spans="2:6" ht="12.75" customHeight="1">
      <c r="B40" s="9"/>
      <c r="C40" s="9"/>
      <c r="D40" s="9"/>
      <c r="E40" s="9"/>
      <c r="F40" s="9"/>
    </row>
    <row r="41" spans="2:6" ht="12.75" customHeight="1">
      <c r="B41" s="9"/>
      <c r="C41" s="9"/>
      <c r="D41" s="9"/>
      <c r="E41" s="9"/>
      <c r="F41" s="9"/>
    </row>
    <row r="42" spans="2:6" ht="12.75" customHeight="1">
      <c r="B42" s="9"/>
      <c r="C42" s="9"/>
      <c r="D42" s="9"/>
      <c r="E42" s="9"/>
      <c r="F42" s="9"/>
    </row>
    <row r="43" spans="3:5" ht="12.75" customHeight="1">
      <c r="C43" s="9"/>
      <c r="D43" s="9"/>
      <c r="E43" s="9"/>
    </row>
    <row r="44" spans="3:5" ht="12.75" customHeight="1">
      <c r="C44" s="9"/>
      <c r="D44" s="9"/>
      <c r="E44" s="9"/>
    </row>
    <row r="45" spans="3:5" ht="12.75" customHeight="1">
      <c r="C45" s="9"/>
      <c r="D45" s="9"/>
      <c r="E45" s="9"/>
    </row>
    <row r="46" spans="3:5" ht="12.75" customHeight="1">
      <c r="C46" s="9"/>
      <c r="D46" s="9"/>
      <c r="E46" s="9"/>
    </row>
    <row r="47" spans="3:4" ht="12.75" customHeight="1">
      <c r="C47" s="9"/>
      <c r="D47" s="9"/>
    </row>
    <row r="48" spans="3:4" ht="12.75" customHeight="1">
      <c r="C48" s="9"/>
      <c r="D48" s="9"/>
    </row>
    <row r="49" spans="3:4" ht="12.75" customHeight="1">
      <c r="C49" s="9"/>
      <c r="D49" s="9"/>
    </row>
    <row r="52" ht="12.75" customHeight="1">
      <c r="F52" s="9"/>
    </row>
    <row r="53" ht="12.75" customHeight="1">
      <c r="F53" s="9"/>
    </row>
  </sheetData>
  <sheetProtection/>
  <mergeCells count="3">
    <mergeCell ref="A2:H2"/>
    <mergeCell ref="A4:B4"/>
    <mergeCell ref="C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showZeros="0" zoomScalePageLayoutView="0" workbookViewId="0" topLeftCell="C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34.16015625" style="0" customWidth="1"/>
    <col min="3" max="3" width="17.16015625" style="0" customWidth="1"/>
    <col min="4" max="4" width="17.33203125" style="0" customWidth="1"/>
    <col min="5" max="5" width="15.33203125" style="0" customWidth="1"/>
    <col min="6" max="6" width="18.33203125" style="0" customWidth="1"/>
    <col min="7" max="7" width="15" style="0" customWidth="1"/>
    <col min="8" max="8" width="16.83203125" style="0" customWidth="1"/>
    <col min="9" max="9" width="15.83203125" style="0" customWidth="1"/>
    <col min="10" max="11" width="15" style="0" customWidth="1"/>
    <col min="12" max="12" width="13.66015625" style="0" customWidth="1"/>
    <col min="13" max="13" width="12.66015625" style="0" customWidth="1"/>
  </cols>
  <sheetData>
    <row r="1" ht="12.75" customHeight="1">
      <c r="A1" s="27" t="s">
        <v>11</v>
      </c>
    </row>
    <row r="2" spans="1:13" ht="24.75" customHeight="1">
      <c r="A2" s="159" t="s">
        <v>12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ht="12.75" customHeight="1">
      <c r="N3" s="118" t="s">
        <v>43</v>
      </c>
    </row>
    <row r="4" spans="1:14" ht="24" customHeight="1">
      <c r="A4" s="160" t="s">
        <v>125</v>
      </c>
      <c r="B4" s="162" t="s">
        <v>126</v>
      </c>
      <c r="C4" s="164" t="s">
        <v>127</v>
      </c>
      <c r="D4" s="160" t="s">
        <v>128</v>
      </c>
      <c r="E4" s="160"/>
      <c r="F4" s="160"/>
      <c r="G4" s="162" t="s">
        <v>129</v>
      </c>
      <c r="H4" s="160" t="s">
        <v>130</v>
      </c>
      <c r="I4" s="164" t="s">
        <v>131</v>
      </c>
      <c r="J4" s="166" t="s">
        <v>132</v>
      </c>
      <c r="K4" s="160" t="s">
        <v>133</v>
      </c>
      <c r="L4" s="164" t="s">
        <v>134</v>
      </c>
      <c r="M4" s="166" t="s">
        <v>135</v>
      </c>
      <c r="N4" s="158" t="s">
        <v>121</v>
      </c>
    </row>
    <row r="5" spans="1:14" ht="27" customHeight="1">
      <c r="A5" s="161"/>
      <c r="B5" s="163"/>
      <c r="C5" s="165"/>
      <c r="D5" s="34" t="s">
        <v>136</v>
      </c>
      <c r="E5" s="34" t="s">
        <v>137</v>
      </c>
      <c r="F5" s="34" t="s">
        <v>138</v>
      </c>
      <c r="G5" s="161"/>
      <c r="H5" s="161"/>
      <c r="I5" s="165"/>
      <c r="J5" s="167"/>
      <c r="K5" s="161"/>
      <c r="L5" s="165"/>
      <c r="M5" s="166"/>
      <c r="N5" s="156"/>
    </row>
    <row r="6" spans="1:14" ht="23.25" customHeight="1">
      <c r="A6" s="30"/>
      <c r="B6" s="20" t="s">
        <v>127</v>
      </c>
      <c r="C6" s="38">
        <v>51.3418</v>
      </c>
      <c r="D6" s="38">
        <v>51.3418</v>
      </c>
      <c r="E6" s="25">
        <v>0</v>
      </c>
      <c r="F6" s="117">
        <v>0</v>
      </c>
      <c r="G6" s="25">
        <v>0</v>
      </c>
      <c r="H6" s="92">
        <v>0</v>
      </c>
      <c r="I6" s="117">
        <v>0</v>
      </c>
      <c r="J6" s="38">
        <v>0</v>
      </c>
      <c r="K6" s="38">
        <v>0</v>
      </c>
      <c r="L6" s="25">
        <v>0</v>
      </c>
      <c r="M6" s="38">
        <v>0</v>
      </c>
      <c r="N6" s="25">
        <v>0</v>
      </c>
    </row>
    <row r="7" spans="1:14" ht="23.25" customHeight="1">
      <c r="A7" s="30"/>
      <c r="B7" s="20" t="s">
        <v>139</v>
      </c>
      <c r="C7" s="38">
        <v>51.3418</v>
      </c>
      <c r="D7" s="38">
        <v>51.3418</v>
      </c>
      <c r="E7" s="25">
        <v>0</v>
      </c>
      <c r="F7" s="117">
        <v>0</v>
      </c>
      <c r="G7" s="25">
        <v>0</v>
      </c>
      <c r="H7" s="92">
        <v>0</v>
      </c>
      <c r="I7" s="117">
        <v>0</v>
      </c>
      <c r="J7" s="38">
        <v>0</v>
      </c>
      <c r="K7" s="38">
        <v>0</v>
      </c>
      <c r="L7" s="25">
        <v>0</v>
      </c>
      <c r="M7" s="38">
        <v>0</v>
      </c>
      <c r="N7" s="25">
        <v>0</v>
      </c>
    </row>
    <row r="8" spans="1:14" ht="23.25" customHeight="1">
      <c r="A8" s="30" t="s">
        <v>140</v>
      </c>
      <c r="B8" s="20" t="s">
        <v>141</v>
      </c>
      <c r="C8" s="38">
        <v>51.3418</v>
      </c>
      <c r="D8" s="38">
        <v>51.3418</v>
      </c>
      <c r="E8" s="25">
        <v>0</v>
      </c>
      <c r="F8" s="117">
        <v>0</v>
      </c>
      <c r="G8" s="25">
        <v>0</v>
      </c>
      <c r="H8" s="92">
        <v>0</v>
      </c>
      <c r="I8" s="117">
        <v>0</v>
      </c>
      <c r="J8" s="38">
        <v>0</v>
      </c>
      <c r="K8" s="38">
        <v>0</v>
      </c>
      <c r="L8" s="25">
        <v>0</v>
      </c>
      <c r="M8" s="38">
        <v>0</v>
      </c>
      <c r="N8" s="25">
        <v>0</v>
      </c>
    </row>
    <row r="9" spans="1:14" ht="12.75" customHeight="1">
      <c r="A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2.75" customHeight="1">
      <c r="A10" s="9"/>
      <c r="C10" s="9"/>
      <c r="D10" s="9"/>
      <c r="E10" s="9"/>
      <c r="F10" s="9"/>
      <c r="G10" s="9"/>
      <c r="H10" s="9"/>
      <c r="I10" s="9"/>
      <c r="K10" s="9"/>
      <c r="L10" s="9"/>
      <c r="N10" s="9"/>
    </row>
    <row r="11" spans="1:14" ht="12.75" customHeight="1">
      <c r="A11" s="9"/>
      <c r="B11" s="9"/>
      <c r="C11" s="9"/>
      <c r="D11" s="9"/>
      <c r="E11" s="9"/>
      <c r="F11" s="9"/>
      <c r="G11" s="9"/>
      <c r="H11" s="9"/>
      <c r="K11" s="9"/>
      <c r="L11" s="9"/>
      <c r="N11" s="9"/>
    </row>
    <row r="12" spans="1:14" ht="12.75" customHeight="1">
      <c r="A12" s="9"/>
      <c r="B12" s="9"/>
      <c r="C12" s="9"/>
      <c r="D12" s="9"/>
      <c r="E12" s="9"/>
      <c r="F12" s="9"/>
      <c r="H12" s="9"/>
      <c r="K12" s="9"/>
      <c r="L12" s="9"/>
      <c r="N12" s="9"/>
    </row>
    <row r="13" spans="1:14" ht="12.75" customHeight="1">
      <c r="A13" s="9"/>
      <c r="B13" s="9"/>
      <c r="C13" s="9"/>
      <c r="D13" s="9"/>
      <c r="E13" s="9"/>
      <c r="F13" s="9"/>
      <c r="K13" s="9"/>
      <c r="L13" s="9"/>
      <c r="M13" s="9"/>
      <c r="N13" s="9"/>
    </row>
    <row r="14" spans="1:13" ht="12.75" customHeight="1">
      <c r="A14" s="9"/>
      <c r="B14" s="9"/>
      <c r="C14" s="9"/>
      <c r="D14" s="9"/>
      <c r="E14" s="9"/>
      <c r="F14" s="9"/>
      <c r="K14" s="9"/>
      <c r="L14" s="9"/>
      <c r="M14" s="9"/>
    </row>
    <row r="15" spans="1:13" ht="12.75" customHeight="1">
      <c r="A15" s="9"/>
      <c r="B15" s="9"/>
      <c r="C15" s="9"/>
      <c r="D15" s="9"/>
      <c r="E15" s="9"/>
      <c r="F15" s="9"/>
      <c r="K15" s="9"/>
      <c r="L15" s="9"/>
      <c r="M15" s="9"/>
    </row>
    <row r="16" spans="1:13" ht="12.75" customHeight="1">
      <c r="A16" s="9"/>
      <c r="B16" s="9"/>
      <c r="C16" s="9"/>
      <c r="D16" s="9"/>
      <c r="E16" s="9"/>
      <c r="F16" s="9"/>
      <c r="G16" s="9"/>
      <c r="K16" s="9"/>
      <c r="L16" s="9"/>
      <c r="M16" s="9"/>
    </row>
    <row r="17" spans="1:13" ht="12.75" customHeight="1">
      <c r="A17" s="9"/>
      <c r="B17" s="9"/>
      <c r="C17" s="9"/>
      <c r="D17" s="9"/>
      <c r="E17" s="9"/>
      <c r="K17" s="9"/>
      <c r="L17" s="9"/>
      <c r="M17" s="9"/>
    </row>
    <row r="18" spans="2:13" ht="12.75" customHeight="1">
      <c r="B18" s="9"/>
      <c r="C18" s="9"/>
      <c r="K18" s="9"/>
      <c r="L18" s="9"/>
      <c r="M18" s="9"/>
    </row>
    <row r="19" spans="2:12" ht="12.75" customHeight="1">
      <c r="B19" s="9"/>
      <c r="C19" s="9"/>
      <c r="D19" s="9"/>
      <c r="E19" s="9"/>
      <c r="K19" s="9"/>
      <c r="L19" s="9"/>
    </row>
    <row r="20" spans="2:12" ht="12.75" customHeight="1">
      <c r="B20" s="9"/>
      <c r="C20" s="9"/>
      <c r="D20" s="9"/>
      <c r="E20" s="9"/>
      <c r="K20" s="9"/>
      <c r="L20" s="9"/>
    </row>
    <row r="21" spans="2:12" ht="12.75" customHeight="1">
      <c r="B21" s="9"/>
      <c r="C21" s="9"/>
      <c r="D21" s="9"/>
      <c r="E21" s="9"/>
      <c r="K21" s="9"/>
      <c r="L21" s="9"/>
    </row>
    <row r="22" spans="3:12" ht="12.75" customHeight="1">
      <c r="C22" s="9"/>
      <c r="D22" s="9"/>
      <c r="E22" s="9"/>
      <c r="K22" s="9"/>
      <c r="L22" s="9"/>
    </row>
    <row r="23" spans="3:12" ht="12.75" customHeight="1">
      <c r="C23" s="9"/>
      <c r="D23" s="9"/>
      <c r="E23" s="9"/>
      <c r="K23" s="9"/>
      <c r="L23" s="9"/>
    </row>
    <row r="24" spans="3:13" ht="12.75" customHeight="1">
      <c r="C24" s="9"/>
      <c r="D24" s="9"/>
      <c r="E24" s="9"/>
      <c r="K24" s="9"/>
      <c r="L24" s="9"/>
      <c r="M24" s="9"/>
    </row>
    <row r="25" spans="3:13" ht="12.75" customHeight="1">
      <c r="C25" s="9"/>
      <c r="D25" s="9"/>
      <c r="E25" s="9"/>
      <c r="K25" s="9"/>
      <c r="M25" s="9"/>
    </row>
    <row r="26" spans="3:11" ht="12.75" customHeight="1">
      <c r="C26" s="9"/>
      <c r="K26" s="9"/>
    </row>
  </sheetData>
  <sheetProtection/>
  <mergeCells count="13">
    <mergeCell ref="L4:L5"/>
    <mergeCell ref="M4:M5"/>
    <mergeCell ref="N4:N5"/>
    <mergeCell ref="A2:M2"/>
    <mergeCell ref="D4:F4"/>
    <mergeCell ref="A4:A5"/>
    <mergeCell ref="B4:B5"/>
    <mergeCell ref="C4:C5"/>
    <mergeCell ref="G4:G5"/>
    <mergeCell ref="H4:H5"/>
    <mergeCell ref="I4:I5"/>
    <mergeCell ref="J4:J5"/>
    <mergeCell ref="K4:K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16015625" style="0" customWidth="1"/>
    <col min="2" max="2" width="37.16015625" style="0" customWidth="1"/>
    <col min="3" max="3" width="17.16015625" style="0" customWidth="1"/>
    <col min="4" max="4" width="17.33203125" style="0" customWidth="1"/>
    <col min="5" max="5" width="16.33203125" style="0" customWidth="1"/>
    <col min="6" max="6" width="18.33203125" style="0" customWidth="1"/>
    <col min="7" max="7" width="15" style="0" customWidth="1"/>
    <col min="8" max="8" width="16.83203125" style="0" customWidth="1"/>
    <col min="9" max="9" width="15" style="0" customWidth="1"/>
    <col min="10" max="10" width="15.5" style="0" customWidth="1"/>
  </cols>
  <sheetData>
    <row r="1" ht="12.75" customHeight="1">
      <c r="A1" s="27" t="s">
        <v>13</v>
      </c>
    </row>
    <row r="2" spans="1:10" ht="24.75" customHeight="1">
      <c r="A2" s="155" t="s">
        <v>14</v>
      </c>
      <c r="B2" s="155"/>
      <c r="C2" s="155"/>
      <c r="D2" s="155"/>
      <c r="E2" s="155"/>
      <c r="F2" s="155"/>
      <c r="G2" s="155"/>
      <c r="H2" s="155"/>
      <c r="I2" s="155"/>
      <c r="J2" s="155"/>
    </row>
    <row r="3" ht="12.75" customHeight="1">
      <c r="K3" s="118" t="s">
        <v>43</v>
      </c>
    </row>
    <row r="4" spans="1:11" ht="24" customHeight="1">
      <c r="A4" s="160" t="s">
        <v>125</v>
      </c>
      <c r="B4" s="162" t="s">
        <v>126</v>
      </c>
      <c r="C4" s="164" t="s">
        <v>127</v>
      </c>
      <c r="D4" s="160" t="s">
        <v>128</v>
      </c>
      <c r="E4" s="160"/>
      <c r="F4" s="160"/>
      <c r="G4" s="162" t="s">
        <v>129</v>
      </c>
      <c r="H4" s="160" t="s">
        <v>130</v>
      </c>
      <c r="I4" s="164" t="s">
        <v>132</v>
      </c>
      <c r="J4" s="166" t="s">
        <v>142</v>
      </c>
      <c r="K4" s="158" t="s">
        <v>121</v>
      </c>
    </row>
    <row r="5" spans="1:11" ht="27" customHeight="1">
      <c r="A5" s="161"/>
      <c r="B5" s="163"/>
      <c r="C5" s="165"/>
      <c r="D5" s="34" t="s">
        <v>136</v>
      </c>
      <c r="E5" s="34" t="s">
        <v>137</v>
      </c>
      <c r="F5" s="34" t="s">
        <v>138</v>
      </c>
      <c r="G5" s="161"/>
      <c r="H5" s="161"/>
      <c r="I5" s="165"/>
      <c r="J5" s="167"/>
      <c r="K5" s="156"/>
    </row>
    <row r="6" spans="1:11" ht="23.25" customHeight="1">
      <c r="A6" s="30"/>
      <c r="B6" s="30" t="s">
        <v>127</v>
      </c>
      <c r="C6" s="38">
        <v>51.3418</v>
      </c>
      <c r="D6" s="38">
        <v>51.3418</v>
      </c>
      <c r="E6" s="25">
        <v>0</v>
      </c>
      <c r="F6" s="117">
        <v>0</v>
      </c>
      <c r="G6" s="38">
        <v>0</v>
      </c>
      <c r="H6" s="25">
        <v>0</v>
      </c>
      <c r="I6" s="117">
        <v>0</v>
      </c>
      <c r="J6" s="38">
        <v>0</v>
      </c>
      <c r="K6" s="25">
        <v>0</v>
      </c>
    </row>
    <row r="7" spans="1:11" ht="23.25" customHeight="1">
      <c r="A7" s="30" t="s">
        <v>143</v>
      </c>
      <c r="B7" s="30" t="s">
        <v>139</v>
      </c>
      <c r="C7" s="38">
        <v>51.3418</v>
      </c>
      <c r="D7" s="38">
        <v>51.3418</v>
      </c>
      <c r="E7" s="25">
        <v>0</v>
      </c>
      <c r="F7" s="117">
        <v>0</v>
      </c>
      <c r="G7" s="38">
        <v>0</v>
      </c>
      <c r="H7" s="25">
        <v>0</v>
      </c>
      <c r="I7" s="117">
        <v>0</v>
      </c>
      <c r="J7" s="38">
        <v>0</v>
      </c>
      <c r="K7" s="25">
        <v>0</v>
      </c>
    </row>
    <row r="8" spans="1:11" ht="23.25" customHeight="1">
      <c r="A8" s="30" t="s">
        <v>144</v>
      </c>
      <c r="B8" s="30" t="s">
        <v>141</v>
      </c>
      <c r="C8" s="38">
        <v>51.3418</v>
      </c>
      <c r="D8" s="38">
        <v>51.3418</v>
      </c>
      <c r="E8" s="25">
        <v>0</v>
      </c>
      <c r="F8" s="117">
        <v>0</v>
      </c>
      <c r="G8" s="38">
        <v>0</v>
      </c>
      <c r="H8" s="25">
        <v>0</v>
      </c>
      <c r="I8" s="117">
        <v>0</v>
      </c>
      <c r="J8" s="38">
        <v>0</v>
      </c>
      <c r="K8" s="25">
        <v>0</v>
      </c>
    </row>
    <row r="9" spans="1:12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2.75" customHeight="1">
      <c r="A10" s="9"/>
      <c r="B10" s="9"/>
      <c r="C10" s="9"/>
      <c r="D10" s="9"/>
      <c r="E10" s="9"/>
      <c r="F10" s="9"/>
      <c r="G10" s="9"/>
      <c r="H10" s="9"/>
      <c r="J10" s="9"/>
      <c r="L10" s="9"/>
    </row>
    <row r="11" spans="1:12" ht="12.75" customHeight="1">
      <c r="A11" s="9"/>
      <c r="B11" s="9"/>
      <c r="C11" s="9"/>
      <c r="D11" s="9"/>
      <c r="E11" s="9"/>
      <c r="F11" s="9"/>
      <c r="G11" s="9"/>
      <c r="H11" s="9"/>
      <c r="J11" s="9"/>
      <c r="L11" s="9"/>
    </row>
    <row r="12" spans="1:12" ht="12.75" customHeight="1">
      <c r="A12" s="9"/>
      <c r="B12" s="9"/>
      <c r="C12" s="9"/>
      <c r="D12" s="9"/>
      <c r="E12" s="9"/>
      <c r="F12" s="9"/>
      <c r="G12" s="9"/>
      <c r="H12" s="9"/>
      <c r="J12" s="9"/>
      <c r="L12" s="9"/>
    </row>
    <row r="13" spans="1:12" ht="12.75" customHeight="1">
      <c r="A13" s="9"/>
      <c r="B13" s="9"/>
      <c r="C13" s="9"/>
      <c r="D13" s="9"/>
      <c r="E13" s="9"/>
      <c r="F13" s="9"/>
      <c r="G13" s="9"/>
      <c r="J13" s="9"/>
      <c r="L13" s="9"/>
    </row>
    <row r="14" spans="1:11" ht="12.75" customHeight="1">
      <c r="A14" s="9"/>
      <c r="B14" s="9"/>
      <c r="C14" s="9"/>
      <c r="D14" s="9"/>
      <c r="E14" s="9"/>
      <c r="F14" s="9"/>
      <c r="J14" s="9"/>
      <c r="K14" s="9"/>
    </row>
    <row r="15" spans="1:11" ht="12.75" customHeight="1">
      <c r="A15" s="9"/>
      <c r="B15" s="9"/>
      <c r="C15" s="9"/>
      <c r="D15" s="9"/>
      <c r="E15" s="9"/>
      <c r="F15" s="9"/>
      <c r="J15" s="9"/>
      <c r="K15" s="9"/>
    </row>
    <row r="16" spans="1:11" ht="12.75" customHeight="1">
      <c r="A16" s="9"/>
      <c r="B16" s="9"/>
      <c r="C16" s="9"/>
      <c r="D16" s="9"/>
      <c r="E16" s="9"/>
      <c r="F16" s="9"/>
      <c r="J16" s="9"/>
      <c r="K16" s="9"/>
    </row>
    <row r="17" spans="1:10" ht="12.75" customHeight="1">
      <c r="A17" s="9"/>
      <c r="B17" s="9"/>
      <c r="C17" s="9"/>
      <c r="D17" s="9"/>
      <c r="E17" s="9"/>
      <c r="J17" s="9"/>
    </row>
    <row r="18" spans="2:10" ht="12.75" customHeight="1">
      <c r="B18" s="9"/>
      <c r="C18" s="9"/>
      <c r="E18" s="9"/>
      <c r="J18" s="9"/>
    </row>
    <row r="19" spans="2:10" ht="12.75" customHeight="1">
      <c r="B19" s="9"/>
      <c r="C19" s="9"/>
      <c r="D19" s="9"/>
      <c r="E19" s="9"/>
      <c r="I19" s="9"/>
      <c r="J19" s="9"/>
    </row>
    <row r="20" spans="2:10" ht="12.75" customHeight="1">
      <c r="B20" s="9"/>
      <c r="C20" s="9"/>
      <c r="D20" s="9"/>
      <c r="E20" s="9"/>
      <c r="J20" s="9"/>
    </row>
    <row r="21" spans="2:5" ht="12.75" customHeight="1">
      <c r="B21" s="9"/>
      <c r="C21" s="9"/>
      <c r="D21" s="9"/>
      <c r="E21" s="9"/>
    </row>
    <row r="22" spans="3:5" ht="12.75" customHeight="1">
      <c r="C22" s="9"/>
      <c r="D22" s="9"/>
      <c r="E22" s="9"/>
    </row>
    <row r="23" spans="3:5" ht="12.75" customHeight="1">
      <c r="C23" s="9"/>
      <c r="D23" s="9"/>
      <c r="E23" s="9"/>
    </row>
    <row r="24" spans="3:5" ht="12.75" customHeight="1">
      <c r="C24" s="9"/>
      <c r="D24" s="9"/>
      <c r="E24" s="9"/>
    </row>
    <row r="25" spans="3:5" ht="12.75" customHeight="1">
      <c r="C25" s="9"/>
      <c r="D25" s="9"/>
      <c r="E25" s="9"/>
    </row>
    <row r="26" ht="12.75" customHeight="1">
      <c r="C26" s="9"/>
    </row>
  </sheetData>
  <sheetProtection/>
  <mergeCells count="10">
    <mergeCell ref="K4:K5"/>
    <mergeCell ref="A2:J2"/>
    <mergeCell ref="D4:F4"/>
    <mergeCell ref="A4:A5"/>
    <mergeCell ref="B4:B5"/>
    <mergeCell ref="C4:C5"/>
    <mergeCell ref="G4:G5"/>
    <mergeCell ref="H4:H5"/>
    <mergeCell ref="I4:I5"/>
    <mergeCell ref="J4:J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5.66015625" style="0" customWidth="1"/>
    <col min="2" max="2" width="13.66015625" style="0" customWidth="1"/>
    <col min="3" max="3" width="40.5" style="0" customWidth="1"/>
    <col min="4" max="4" width="15.5" style="0" customWidth="1"/>
    <col min="5" max="5" width="29.16015625" style="0" customWidth="1"/>
    <col min="6" max="6" width="17" style="0" customWidth="1"/>
    <col min="7" max="7" width="26.33203125" style="0" customWidth="1"/>
    <col min="8" max="8" width="12.66015625" style="0" customWidth="1"/>
  </cols>
  <sheetData>
    <row r="1" spans="1:5" ht="12.75" customHeight="1">
      <c r="A1" s="27" t="s">
        <v>15</v>
      </c>
      <c r="B1" s="84"/>
      <c r="C1" s="84"/>
      <c r="D1" s="84"/>
      <c r="E1" s="84"/>
    </row>
    <row r="2" spans="1:8" ht="21.75" customHeight="1">
      <c r="A2" s="155" t="s">
        <v>16</v>
      </c>
      <c r="B2" s="155"/>
      <c r="C2" s="155"/>
      <c r="D2" s="155"/>
      <c r="E2" s="155"/>
      <c r="F2" s="155"/>
      <c r="G2" s="155"/>
      <c r="H2" s="155"/>
    </row>
    <row r="3" spans="1:8" ht="12.75" customHeight="1">
      <c r="A3" s="84"/>
      <c r="B3" s="84"/>
      <c r="C3" s="84"/>
      <c r="D3" s="84"/>
      <c r="E3" s="84"/>
      <c r="H3" s="85" t="s">
        <v>43</v>
      </c>
    </row>
    <row r="4" spans="1:8" ht="28.5" customHeight="1">
      <c r="A4" s="156" t="s">
        <v>44</v>
      </c>
      <c r="B4" s="157"/>
      <c r="C4" s="158" t="s">
        <v>45</v>
      </c>
      <c r="D4" s="158"/>
      <c r="E4" s="158"/>
      <c r="F4" s="158"/>
      <c r="G4" s="158"/>
      <c r="H4" s="158"/>
    </row>
    <row r="5" spans="1:8" ht="23.25" customHeight="1">
      <c r="A5" s="10" t="s">
        <v>46</v>
      </c>
      <c r="B5" s="10" t="s">
        <v>47</v>
      </c>
      <c r="C5" s="16" t="s">
        <v>48</v>
      </c>
      <c r="D5" s="93" t="s">
        <v>47</v>
      </c>
      <c r="E5" s="23" t="s">
        <v>49</v>
      </c>
      <c r="F5" s="93" t="s">
        <v>47</v>
      </c>
      <c r="G5" s="23" t="s">
        <v>50</v>
      </c>
      <c r="H5" s="16" t="s">
        <v>47</v>
      </c>
    </row>
    <row r="6" spans="1:8" ht="21.75" customHeight="1">
      <c r="A6" s="94" t="s">
        <v>51</v>
      </c>
      <c r="B6" s="95">
        <f>SUM(B7,B8,B9)</f>
        <v>51.3418</v>
      </c>
      <c r="C6" s="96" t="s">
        <v>52</v>
      </c>
      <c r="D6" s="25">
        <v>42.42268</v>
      </c>
      <c r="E6" s="97" t="s">
        <v>53</v>
      </c>
      <c r="F6" s="83">
        <f>SUM(F7:F9)</f>
        <v>42.3418</v>
      </c>
      <c r="G6" s="94" t="s">
        <v>51</v>
      </c>
      <c r="H6" s="98">
        <f>SUM(H7:H21)</f>
        <v>51.3418</v>
      </c>
    </row>
    <row r="7" spans="1:8" ht="21.75" customHeight="1">
      <c r="A7" s="99" t="s">
        <v>55</v>
      </c>
      <c r="B7" s="25">
        <v>51.3418</v>
      </c>
      <c r="C7" s="100" t="s">
        <v>56</v>
      </c>
      <c r="D7" s="25">
        <v>0</v>
      </c>
      <c r="E7" s="97" t="s">
        <v>57</v>
      </c>
      <c r="F7" s="25">
        <v>39.7818</v>
      </c>
      <c r="G7" s="57" t="s">
        <v>58</v>
      </c>
      <c r="H7" s="58">
        <v>39.7818</v>
      </c>
    </row>
    <row r="8" spans="1:8" ht="21.75" customHeight="1">
      <c r="A8" s="96" t="s">
        <v>59</v>
      </c>
      <c r="B8" s="25">
        <v>0</v>
      </c>
      <c r="C8" s="100" t="s">
        <v>60</v>
      </c>
      <c r="D8" s="25">
        <v>0</v>
      </c>
      <c r="E8" s="101" t="s">
        <v>61</v>
      </c>
      <c r="F8" s="25">
        <v>2.56</v>
      </c>
      <c r="G8" s="57" t="s">
        <v>62</v>
      </c>
      <c r="H8" s="58">
        <v>11.56</v>
      </c>
    </row>
    <row r="9" spans="1:8" ht="21.75" customHeight="1">
      <c r="A9" s="99" t="s">
        <v>63</v>
      </c>
      <c r="B9" s="25">
        <v>0</v>
      </c>
      <c r="C9" s="100" t="s">
        <v>64</v>
      </c>
      <c r="D9" s="25">
        <v>0</v>
      </c>
      <c r="E9" s="101" t="s">
        <v>65</v>
      </c>
      <c r="F9" s="25">
        <v>0</v>
      </c>
      <c r="G9" s="57" t="s">
        <v>66</v>
      </c>
      <c r="H9" s="58">
        <v>0</v>
      </c>
    </row>
    <row r="10" spans="1:8" ht="21.75" customHeight="1">
      <c r="A10" s="74"/>
      <c r="B10" s="102"/>
      <c r="C10" s="96" t="s">
        <v>68</v>
      </c>
      <c r="D10" s="25">
        <v>0</v>
      </c>
      <c r="E10" s="101" t="s">
        <v>69</v>
      </c>
      <c r="F10" s="73">
        <f>SUM(F11:F19)</f>
        <v>9</v>
      </c>
      <c r="G10" s="57" t="s">
        <v>70</v>
      </c>
      <c r="H10" s="58">
        <v>0</v>
      </c>
    </row>
    <row r="11" spans="1:8" ht="21.75" customHeight="1">
      <c r="A11" s="74"/>
      <c r="B11" s="83"/>
      <c r="C11" s="96" t="s">
        <v>72</v>
      </c>
      <c r="D11" s="25">
        <v>0</v>
      </c>
      <c r="E11" s="101" t="s">
        <v>57</v>
      </c>
      <c r="F11" s="25">
        <v>0</v>
      </c>
      <c r="G11" s="57" t="s">
        <v>73</v>
      </c>
      <c r="H11" s="58">
        <v>0</v>
      </c>
    </row>
    <row r="12" spans="1:9" ht="21.75" customHeight="1">
      <c r="A12" s="74"/>
      <c r="B12" s="83"/>
      <c r="C12" s="96" t="s">
        <v>75</v>
      </c>
      <c r="D12" s="25">
        <v>0</v>
      </c>
      <c r="E12" s="101" t="s">
        <v>61</v>
      </c>
      <c r="F12" s="25">
        <v>9</v>
      </c>
      <c r="G12" s="57" t="s">
        <v>76</v>
      </c>
      <c r="H12" s="58">
        <v>0</v>
      </c>
      <c r="I12" s="9"/>
    </row>
    <row r="13" spans="1:9" ht="21.75" customHeight="1">
      <c r="A13" s="74"/>
      <c r="B13" s="73"/>
      <c r="C13" s="96" t="s">
        <v>78</v>
      </c>
      <c r="D13" s="25">
        <v>7.2492</v>
      </c>
      <c r="E13" s="101" t="s">
        <v>65</v>
      </c>
      <c r="F13" s="25">
        <v>0</v>
      </c>
      <c r="G13" s="57" t="s">
        <v>79</v>
      </c>
      <c r="H13" s="58">
        <v>0</v>
      </c>
      <c r="I13" s="9"/>
    </row>
    <row r="14" spans="1:8" ht="21.75" customHeight="1">
      <c r="A14" s="74"/>
      <c r="B14" s="83"/>
      <c r="C14" s="96" t="s">
        <v>81</v>
      </c>
      <c r="D14" s="25">
        <v>0</v>
      </c>
      <c r="E14" s="101" t="s">
        <v>82</v>
      </c>
      <c r="F14" s="25">
        <v>0</v>
      </c>
      <c r="G14" s="57" t="s">
        <v>83</v>
      </c>
      <c r="H14" s="58">
        <v>0</v>
      </c>
    </row>
    <row r="15" spans="1:8" ht="21.75" customHeight="1">
      <c r="A15" s="74"/>
      <c r="B15" s="83"/>
      <c r="C15" s="96" t="s">
        <v>85</v>
      </c>
      <c r="D15" s="25">
        <v>0</v>
      </c>
      <c r="E15" s="101" t="s">
        <v>86</v>
      </c>
      <c r="F15" s="25">
        <v>0</v>
      </c>
      <c r="G15" s="57" t="s">
        <v>87</v>
      </c>
      <c r="H15" s="58">
        <v>0</v>
      </c>
    </row>
    <row r="16" spans="1:8" ht="21.75" customHeight="1">
      <c r="A16" s="74"/>
      <c r="B16" s="83"/>
      <c r="C16" s="96" t="s">
        <v>89</v>
      </c>
      <c r="D16" s="25">
        <v>0</v>
      </c>
      <c r="E16" s="101" t="s">
        <v>90</v>
      </c>
      <c r="F16" s="25">
        <v>0</v>
      </c>
      <c r="G16" s="57" t="s">
        <v>91</v>
      </c>
      <c r="H16" s="58">
        <v>0</v>
      </c>
    </row>
    <row r="17" spans="1:8" ht="21.75" customHeight="1">
      <c r="A17" s="74"/>
      <c r="B17" s="83"/>
      <c r="C17" s="96" t="s">
        <v>92</v>
      </c>
      <c r="D17" s="25">
        <v>0</v>
      </c>
      <c r="E17" s="101" t="s">
        <v>93</v>
      </c>
      <c r="F17" s="25">
        <v>0</v>
      </c>
      <c r="G17" s="57" t="s">
        <v>94</v>
      </c>
      <c r="H17" s="58">
        <v>0</v>
      </c>
    </row>
    <row r="18" spans="1:8" ht="21.75" customHeight="1">
      <c r="A18" s="74"/>
      <c r="B18" s="83"/>
      <c r="C18" s="96" t="s">
        <v>95</v>
      </c>
      <c r="D18" s="25">
        <v>0</v>
      </c>
      <c r="E18" s="101" t="s">
        <v>96</v>
      </c>
      <c r="F18" s="25">
        <v>0</v>
      </c>
      <c r="G18" s="103" t="s">
        <v>97</v>
      </c>
      <c r="H18" s="104"/>
    </row>
    <row r="19" spans="1:8" ht="21.75" customHeight="1">
      <c r="A19" s="74"/>
      <c r="B19" s="83"/>
      <c r="C19" s="96" t="s">
        <v>98</v>
      </c>
      <c r="D19" s="25">
        <v>0</v>
      </c>
      <c r="E19" s="101" t="s">
        <v>99</v>
      </c>
      <c r="F19" s="25">
        <v>0</v>
      </c>
      <c r="G19" s="103" t="s">
        <v>100</v>
      </c>
      <c r="H19" s="75"/>
    </row>
    <row r="20" spans="1:8" ht="21.75" customHeight="1">
      <c r="A20" s="105"/>
      <c r="B20" s="60"/>
      <c r="C20" s="96" t="s">
        <v>101</v>
      </c>
      <c r="D20" s="25">
        <v>0</v>
      </c>
      <c r="E20" s="101" t="s">
        <v>102</v>
      </c>
      <c r="F20" s="25">
        <v>0</v>
      </c>
      <c r="G20" s="106" t="s">
        <v>103</v>
      </c>
      <c r="H20" s="107"/>
    </row>
    <row r="21" spans="1:8" ht="21.75" customHeight="1">
      <c r="A21" s="99"/>
      <c r="B21" s="108"/>
      <c r="C21" s="96" t="s">
        <v>104</v>
      </c>
      <c r="D21" s="25">
        <v>0</v>
      </c>
      <c r="E21" s="72"/>
      <c r="F21" s="109"/>
      <c r="G21" s="103" t="s">
        <v>105</v>
      </c>
      <c r="H21" s="58">
        <v>0</v>
      </c>
    </row>
    <row r="22" spans="1:8" ht="21.75" customHeight="1">
      <c r="A22" s="99"/>
      <c r="B22" s="110"/>
      <c r="C22" s="96" t="s">
        <v>106</v>
      </c>
      <c r="D22" s="25">
        <v>0</v>
      </c>
      <c r="E22" s="72"/>
      <c r="F22" s="83"/>
      <c r="G22" s="74"/>
      <c r="H22" s="77"/>
    </row>
    <row r="23" spans="1:8" ht="21.75" customHeight="1">
      <c r="A23" s="99"/>
      <c r="B23" s="110"/>
      <c r="C23" s="96" t="s">
        <v>107</v>
      </c>
      <c r="D23" s="25">
        <v>0</v>
      </c>
      <c r="E23" s="74"/>
      <c r="F23" s="83"/>
      <c r="G23" s="74"/>
      <c r="H23" s="74"/>
    </row>
    <row r="24" spans="1:8" ht="21.75" customHeight="1">
      <c r="A24" s="99"/>
      <c r="B24" s="110"/>
      <c r="C24" s="96" t="s">
        <v>108</v>
      </c>
      <c r="D24" s="25">
        <v>0</v>
      </c>
      <c r="E24" s="74"/>
      <c r="F24" s="83"/>
      <c r="G24" s="74"/>
      <c r="H24" s="74"/>
    </row>
    <row r="25" spans="1:8" ht="21.75" customHeight="1">
      <c r="A25" s="99"/>
      <c r="B25" s="110"/>
      <c r="C25" s="96" t="s">
        <v>109</v>
      </c>
      <c r="D25" s="25">
        <v>1.66992</v>
      </c>
      <c r="E25" s="74"/>
      <c r="F25" s="83"/>
      <c r="G25" s="74"/>
      <c r="H25" s="74"/>
    </row>
    <row r="26" spans="1:8" ht="21.75" customHeight="1">
      <c r="A26" s="99"/>
      <c r="B26" s="82"/>
      <c r="C26" s="96" t="s">
        <v>110</v>
      </c>
      <c r="D26" s="25">
        <v>0</v>
      </c>
      <c r="E26" s="74"/>
      <c r="F26" s="83"/>
      <c r="G26" s="74"/>
      <c r="H26" s="74"/>
    </row>
    <row r="27" spans="1:8" ht="21.75" customHeight="1">
      <c r="A27" s="99"/>
      <c r="B27" s="82"/>
      <c r="C27" s="96" t="s">
        <v>111</v>
      </c>
      <c r="D27" s="25">
        <v>0</v>
      </c>
      <c r="E27" s="74"/>
      <c r="F27" s="83"/>
      <c r="G27" s="74"/>
      <c r="H27" s="74"/>
    </row>
    <row r="28" spans="1:8" ht="15.75" customHeight="1">
      <c r="A28" s="99"/>
      <c r="B28" s="82"/>
      <c r="C28" s="96" t="s">
        <v>112</v>
      </c>
      <c r="D28" s="25">
        <v>0</v>
      </c>
      <c r="E28" s="111"/>
      <c r="F28" s="83"/>
      <c r="G28" s="74"/>
      <c r="H28" s="74"/>
    </row>
    <row r="29" spans="1:8" ht="21.75" customHeight="1">
      <c r="A29" s="99"/>
      <c r="B29" s="82"/>
      <c r="C29" s="96" t="s">
        <v>113</v>
      </c>
      <c r="D29" s="25">
        <v>0</v>
      </c>
      <c r="E29" s="74"/>
      <c r="F29" s="83"/>
      <c r="G29" s="74"/>
      <c r="H29" s="74"/>
    </row>
    <row r="30" spans="1:8" ht="21.75" customHeight="1">
      <c r="A30" s="99"/>
      <c r="B30" s="82"/>
      <c r="C30" s="96" t="s">
        <v>114</v>
      </c>
      <c r="D30" s="25">
        <v>0</v>
      </c>
      <c r="E30" s="72"/>
      <c r="F30" s="83"/>
      <c r="G30" s="74"/>
      <c r="H30" s="74"/>
    </row>
    <row r="31" spans="1:8" ht="21.75" customHeight="1">
      <c r="A31" s="99"/>
      <c r="B31" s="82"/>
      <c r="C31" s="96" t="s">
        <v>115</v>
      </c>
      <c r="D31" s="25">
        <v>0</v>
      </c>
      <c r="E31" s="74"/>
      <c r="F31" s="83"/>
      <c r="G31" s="74"/>
      <c r="H31" s="74"/>
    </row>
    <row r="32" spans="1:8" ht="21.75" customHeight="1">
      <c r="A32" s="99"/>
      <c r="B32" s="82"/>
      <c r="C32" s="96" t="s">
        <v>116</v>
      </c>
      <c r="D32" s="25">
        <v>0</v>
      </c>
      <c r="E32" s="74"/>
      <c r="F32" s="83"/>
      <c r="G32" s="74"/>
      <c r="H32" s="74"/>
    </row>
    <row r="33" spans="1:8" ht="21.75" customHeight="1">
      <c r="A33" s="99"/>
      <c r="B33" s="110"/>
      <c r="C33" s="96" t="s">
        <v>117</v>
      </c>
      <c r="D33" s="25">
        <v>0</v>
      </c>
      <c r="E33" s="74"/>
      <c r="F33" s="83"/>
      <c r="G33" s="74"/>
      <c r="H33" s="74"/>
    </row>
    <row r="34" spans="1:8" ht="21.75" customHeight="1">
      <c r="A34" s="99"/>
      <c r="B34" s="112"/>
      <c r="C34" s="96" t="s">
        <v>118</v>
      </c>
      <c r="D34" s="25">
        <v>0</v>
      </c>
      <c r="E34" s="74"/>
      <c r="F34" s="83"/>
      <c r="G34" s="74"/>
      <c r="H34" s="74"/>
    </row>
    <row r="35" spans="1:8" ht="22.5" customHeight="1">
      <c r="A35" s="99"/>
      <c r="B35" s="112"/>
      <c r="C35" s="96"/>
      <c r="D35" s="74"/>
      <c r="E35" s="74"/>
      <c r="F35" s="83"/>
      <c r="G35" s="74"/>
      <c r="H35" s="74"/>
    </row>
    <row r="36" spans="1:8" ht="22.5" customHeight="1">
      <c r="A36" s="113" t="s">
        <v>119</v>
      </c>
      <c r="B36" s="112">
        <f>SUM(B39)</f>
        <v>51.3418</v>
      </c>
      <c r="C36" s="81" t="s">
        <v>120</v>
      </c>
      <c r="D36" s="83">
        <f>SUM(D39)</f>
        <v>51.3418</v>
      </c>
      <c r="E36" s="81" t="s">
        <v>120</v>
      </c>
      <c r="F36" s="83">
        <f>SUM(F39)</f>
        <v>51.3418</v>
      </c>
      <c r="G36" s="81" t="s">
        <v>120</v>
      </c>
      <c r="H36" s="83">
        <f>SUM(H39)</f>
        <v>51.3418</v>
      </c>
    </row>
    <row r="37" spans="1:8" ht="22.5" customHeight="1">
      <c r="A37" s="99" t="s">
        <v>121</v>
      </c>
      <c r="B37" s="112"/>
      <c r="C37" s="96" t="s">
        <v>122</v>
      </c>
      <c r="D37" s="74"/>
      <c r="E37" s="96" t="s">
        <v>122</v>
      </c>
      <c r="F37" s="83"/>
      <c r="G37" s="96" t="s">
        <v>122</v>
      </c>
      <c r="H37" s="74"/>
    </row>
    <row r="38" spans="1:8" ht="21.75" customHeight="1">
      <c r="A38" s="99"/>
      <c r="B38" s="114"/>
      <c r="C38" s="74"/>
      <c r="D38" s="83"/>
      <c r="E38" s="74"/>
      <c r="F38" s="83"/>
      <c r="G38" s="74"/>
      <c r="H38" s="74"/>
    </row>
    <row r="39" spans="1:8" ht="21" customHeight="1">
      <c r="A39" s="115" t="s">
        <v>123</v>
      </c>
      <c r="B39" s="83">
        <f>SUM(B7,B8,B9)</f>
        <v>51.3418</v>
      </c>
      <c r="C39" s="10" t="s">
        <v>124</v>
      </c>
      <c r="D39" s="83">
        <f>SUM(D6:D34)</f>
        <v>51.3418</v>
      </c>
      <c r="E39" s="10" t="s">
        <v>124</v>
      </c>
      <c r="F39" s="83">
        <f>SUM(F6,F10)</f>
        <v>51.3418</v>
      </c>
      <c r="G39" s="10" t="s">
        <v>124</v>
      </c>
      <c r="H39" s="116">
        <f>SUM(H6)</f>
        <v>51.3418</v>
      </c>
    </row>
    <row r="40" spans="3:6" ht="12.75" customHeight="1">
      <c r="C40" s="9"/>
      <c r="D40" s="9"/>
      <c r="E40" s="9"/>
      <c r="F40" s="9"/>
    </row>
    <row r="41" spans="3:6" ht="12.75" customHeight="1">
      <c r="C41" s="9"/>
      <c r="D41" s="9"/>
      <c r="E41" s="9"/>
      <c r="F41" s="9"/>
    </row>
    <row r="42" spans="3:6" ht="12.75" customHeight="1">
      <c r="C42" s="9"/>
      <c r="D42" s="9"/>
      <c r="E42" s="9"/>
      <c r="F42" s="9"/>
    </row>
    <row r="43" spans="3:5" ht="12.75" customHeight="1">
      <c r="C43" s="9"/>
      <c r="D43" s="9"/>
      <c r="E43" s="9"/>
    </row>
    <row r="44" spans="3:5" ht="12.75" customHeight="1">
      <c r="C44" s="9"/>
      <c r="D44" s="9"/>
      <c r="E44" s="9"/>
    </row>
    <row r="45" spans="3:5" ht="12.75" customHeight="1">
      <c r="C45" s="9"/>
      <c r="D45" s="9"/>
      <c r="E45" s="9"/>
    </row>
    <row r="46" spans="3:5" ht="12.75" customHeight="1">
      <c r="C46" s="9"/>
      <c r="D46" s="9"/>
      <c r="E46" s="9"/>
    </row>
    <row r="47" spans="3:4" ht="12.75" customHeight="1">
      <c r="C47" s="9"/>
      <c r="D47" s="9"/>
    </row>
    <row r="48" spans="3:4" ht="12.75" customHeight="1">
      <c r="C48" s="9"/>
      <c r="D48" s="9"/>
    </row>
    <row r="49" spans="3:4" ht="12.75" customHeight="1">
      <c r="C49" s="9"/>
      <c r="D49" s="9"/>
    </row>
    <row r="52" ht="12.75" customHeight="1">
      <c r="F52" s="9"/>
    </row>
    <row r="53" ht="12.75" customHeight="1">
      <c r="F53" s="9"/>
    </row>
  </sheetData>
  <sheetProtection/>
  <mergeCells count="3">
    <mergeCell ref="A2:H2"/>
    <mergeCell ref="A4:B4"/>
    <mergeCell ref="C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16.5" style="0" customWidth="1"/>
    <col min="4" max="4" width="17.83203125" style="0" customWidth="1"/>
    <col min="5" max="5" width="16" style="0" customWidth="1"/>
    <col min="6" max="6" width="19.5" style="0" customWidth="1"/>
    <col min="7" max="7" width="16.16015625" style="0" customWidth="1"/>
  </cols>
  <sheetData>
    <row r="1" spans="1:7" ht="20.25" customHeight="1">
      <c r="A1" s="90"/>
      <c r="B1" s="84"/>
      <c r="C1" s="84"/>
      <c r="D1" s="84"/>
      <c r="E1" s="85"/>
      <c r="G1" s="91" t="s">
        <v>17</v>
      </c>
    </row>
    <row r="2" spans="1:7" ht="25.5" customHeight="1">
      <c r="A2" s="155" t="s">
        <v>18</v>
      </c>
      <c r="B2" s="155"/>
      <c r="C2" s="155"/>
      <c r="D2" s="155"/>
      <c r="E2" s="155"/>
      <c r="F2" s="155"/>
      <c r="G2" s="155"/>
    </row>
    <row r="3" spans="1:7" ht="12" customHeight="1">
      <c r="A3" s="84"/>
      <c r="B3" s="84"/>
      <c r="C3" s="84"/>
      <c r="D3" s="84"/>
      <c r="G3" s="85" t="s">
        <v>43</v>
      </c>
    </row>
    <row r="4" spans="1:7" ht="21.75" customHeight="1">
      <c r="A4" s="86" t="s">
        <v>145</v>
      </c>
      <c r="B4" s="86" t="s">
        <v>146</v>
      </c>
      <c r="C4" s="86" t="s">
        <v>127</v>
      </c>
      <c r="D4" s="86" t="s">
        <v>147</v>
      </c>
      <c r="E4" s="86" t="s">
        <v>148</v>
      </c>
      <c r="F4" s="18" t="s">
        <v>149</v>
      </c>
      <c r="G4" s="18" t="s">
        <v>150</v>
      </c>
    </row>
    <row r="5" spans="1:7" ht="27" customHeight="1">
      <c r="A5" s="30"/>
      <c r="B5" s="20" t="s">
        <v>127</v>
      </c>
      <c r="C5" s="63">
        <v>51.3418</v>
      </c>
      <c r="D5" s="87">
        <v>39.7818</v>
      </c>
      <c r="E5" s="87">
        <v>2.56</v>
      </c>
      <c r="F5" s="25">
        <v>9</v>
      </c>
      <c r="G5" s="92">
        <v>0</v>
      </c>
    </row>
    <row r="6" spans="1:7" ht="27" customHeight="1">
      <c r="A6" s="30" t="s">
        <v>151</v>
      </c>
      <c r="B6" s="20" t="s">
        <v>152</v>
      </c>
      <c r="C6" s="63">
        <v>42.42268</v>
      </c>
      <c r="D6" s="87">
        <v>30.86268</v>
      </c>
      <c r="E6" s="87">
        <v>2.56</v>
      </c>
      <c r="F6" s="25">
        <v>9</v>
      </c>
      <c r="G6" s="92">
        <v>0</v>
      </c>
    </row>
    <row r="7" spans="1:7" ht="27" customHeight="1">
      <c r="A7" s="30" t="s">
        <v>153</v>
      </c>
      <c r="B7" s="20" t="s">
        <v>154</v>
      </c>
      <c r="C7" s="63">
        <v>33.42268</v>
      </c>
      <c r="D7" s="87">
        <v>30.86268</v>
      </c>
      <c r="E7" s="87">
        <v>2.56</v>
      </c>
      <c r="F7" s="25">
        <v>0</v>
      </c>
      <c r="G7" s="92">
        <v>0</v>
      </c>
    </row>
    <row r="8" spans="1:7" ht="27" customHeight="1">
      <c r="A8" s="30" t="s">
        <v>155</v>
      </c>
      <c r="B8" s="20" t="s">
        <v>156</v>
      </c>
      <c r="C8" s="63">
        <v>33.42268</v>
      </c>
      <c r="D8" s="87">
        <v>30.86268</v>
      </c>
      <c r="E8" s="87">
        <v>2.56</v>
      </c>
      <c r="F8" s="25">
        <v>0</v>
      </c>
      <c r="G8" s="92">
        <v>0</v>
      </c>
    </row>
    <row r="9" spans="1:7" ht="27" customHeight="1">
      <c r="A9" s="30" t="s">
        <v>157</v>
      </c>
      <c r="B9" s="20" t="s">
        <v>158</v>
      </c>
      <c r="C9" s="63">
        <v>9</v>
      </c>
      <c r="D9" s="87">
        <v>0</v>
      </c>
      <c r="E9" s="87">
        <v>0</v>
      </c>
      <c r="F9" s="25">
        <v>9</v>
      </c>
      <c r="G9" s="92">
        <v>0</v>
      </c>
    </row>
    <row r="10" spans="1:7" ht="27" customHeight="1">
      <c r="A10" s="30" t="s">
        <v>159</v>
      </c>
      <c r="B10" s="20" t="s">
        <v>160</v>
      </c>
      <c r="C10" s="63">
        <v>9</v>
      </c>
      <c r="D10" s="87">
        <v>0</v>
      </c>
      <c r="E10" s="87">
        <v>0</v>
      </c>
      <c r="F10" s="25">
        <v>9</v>
      </c>
      <c r="G10" s="92">
        <v>0</v>
      </c>
    </row>
    <row r="11" spans="1:7" ht="27" customHeight="1">
      <c r="A11" s="30" t="s">
        <v>161</v>
      </c>
      <c r="B11" s="20" t="s">
        <v>162</v>
      </c>
      <c r="C11" s="63">
        <v>7.2492</v>
      </c>
      <c r="D11" s="87">
        <v>7.2492</v>
      </c>
      <c r="E11" s="87">
        <v>0</v>
      </c>
      <c r="F11" s="25">
        <v>0</v>
      </c>
      <c r="G11" s="92">
        <v>0</v>
      </c>
    </row>
    <row r="12" spans="1:7" ht="27" customHeight="1">
      <c r="A12" s="30" t="s">
        <v>163</v>
      </c>
      <c r="B12" s="20" t="s">
        <v>164</v>
      </c>
      <c r="C12" s="63">
        <v>7.2492</v>
      </c>
      <c r="D12" s="87">
        <v>7.2492</v>
      </c>
      <c r="E12" s="87">
        <v>0</v>
      </c>
      <c r="F12" s="25">
        <v>0</v>
      </c>
      <c r="G12" s="92">
        <v>0</v>
      </c>
    </row>
    <row r="13" spans="1:7" ht="27" customHeight="1">
      <c r="A13" s="30" t="s">
        <v>165</v>
      </c>
      <c r="B13" s="20" t="s">
        <v>166</v>
      </c>
      <c r="C13" s="63">
        <v>5.178</v>
      </c>
      <c r="D13" s="87">
        <v>5.178</v>
      </c>
      <c r="E13" s="87">
        <v>0</v>
      </c>
      <c r="F13" s="25">
        <v>0</v>
      </c>
      <c r="G13" s="92">
        <v>0</v>
      </c>
    </row>
    <row r="14" spans="1:7" ht="27" customHeight="1">
      <c r="A14" s="30" t="s">
        <v>167</v>
      </c>
      <c r="B14" s="20" t="s">
        <v>168</v>
      </c>
      <c r="C14" s="63">
        <v>2.0712</v>
      </c>
      <c r="D14" s="87">
        <v>2.0712</v>
      </c>
      <c r="E14" s="87">
        <v>0</v>
      </c>
      <c r="F14" s="25">
        <v>0</v>
      </c>
      <c r="G14" s="92">
        <v>0</v>
      </c>
    </row>
    <row r="15" spans="1:7" ht="27" customHeight="1">
      <c r="A15" s="30" t="s">
        <v>169</v>
      </c>
      <c r="B15" s="20" t="s">
        <v>170</v>
      </c>
      <c r="C15" s="63">
        <v>1.66992</v>
      </c>
      <c r="D15" s="87">
        <v>1.66992</v>
      </c>
      <c r="E15" s="87">
        <v>0</v>
      </c>
      <c r="F15" s="25">
        <v>0</v>
      </c>
      <c r="G15" s="92">
        <v>0</v>
      </c>
    </row>
    <row r="16" spans="1:7" ht="27" customHeight="1">
      <c r="A16" s="30" t="s">
        <v>171</v>
      </c>
      <c r="B16" s="20" t="s">
        <v>172</v>
      </c>
      <c r="C16" s="63">
        <v>1.66992</v>
      </c>
      <c r="D16" s="87">
        <v>1.66992</v>
      </c>
      <c r="E16" s="87">
        <v>0</v>
      </c>
      <c r="F16" s="25">
        <v>0</v>
      </c>
      <c r="G16" s="92">
        <v>0</v>
      </c>
    </row>
    <row r="17" spans="1:7" ht="27" customHeight="1">
      <c r="A17" s="30" t="s">
        <v>173</v>
      </c>
      <c r="B17" s="20" t="s">
        <v>174</v>
      </c>
      <c r="C17" s="63">
        <v>1.66992</v>
      </c>
      <c r="D17" s="87">
        <v>1.66992</v>
      </c>
      <c r="E17" s="87">
        <v>0</v>
      </c>
      <c r="F17" s="25">
        <v>0</v>
      </c>
      <c r="G17" s="92">
        <v>0</v>
      </c>
    </row>
    <row r="18" ht="12.75" customHeight="1">
      <c r="C18" s="9"/>
    </row>
    <row r="20" ht="12.75" customHeight="1">
      <c r="C20" s="9"/>
    </row>
    <row r="23" ht="12.75" customHeight="1">
      <c r="D23" s="9"/>
    </row>
  </sheetData>
  <sheetProtection/>
  <mergeCells count="1">
    <mergeCell ref="A2:G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zoomScalePageLayoutView="0" workbookViewId="0" topLeftCell="A7">
      <selection activeCell="A1" sqref="A1"/>
    </sheetView>
  </sheetViews>
  <sheetFormatPr defaultColWidth="9.16015625" defaultRowHeight="12.75" customHeight="1"/>
  <cols>
    <col min="1" max="1" width="16.5" style="0" customWidth="1"/>
    <col min="2" max="2" width="29.83203125" style="0" customWidth="1"/>
    <col min="3" max="3" width="19.66015625" style="0" customWidth="1"/>
    <col min="4" max="4" width="29.83203125" style="0" customWidth="1"/>
    <col min="5" max="5" width="19.33203125" style="0" customWidth="1"/>
    <col min="6" max="6" width="17.83203125" style="0" customWidth="1"/>
    <col min="7" max="7" width="16" style="0" customWidth="1"/>
    <col min="8" max="8" width="19.5" style="0" customWidth="1"/>
    <col min="9" max="9" width="16.16015625" style="0" customWidth="1"/>
  </cols>
  <sheetData>
    <row r="1" spans="1:7" ht="20.25" customHeight="1">
      <c r="A1" s="27" t="s">
        <v>19</v>
      </c>
      <c r="B1" s="84"/>
      <c r="C1" s="84"/>
      <c r="D1" s="84"/>
      <c r="E1" s="84"/>
      <c r="F1" s="84"/>
      <c r="G1" s="85"/>
    </row>
    <row r="2" spans="1:9" ht="25.5" customHeight="1">
      <c r="A2" s="155" t="s">
        <v>20</v>
      </c>
      <c r="B2" s="155"/>
      <c r="C2" s="155"/>
      <c r="D2" s="155"/>
      <c r="E2" s="155"/>
      <c r="F2" s="155"/>
      <c r="G2" s="155"/>
      <c r="H2" s="155"/>
      <c r="I2" s="155"/>
    </row>
    <row r="3" spans="1:9" ht="12" customHeight="1">
      <c r="A3" s="84"/>
      <c r="B3" s="84"/>
      <c r="C3" s="84"/>
      <c r="D3" s="84"/>
      <c r="E3" s="84"/>
      <c r="F3" s="84"/>
      <c r="I3" s="85" t="s">
        <v>43</v>
      </c>
    </row>
    <row r="4" spans="1:9" ht="21.75" customHeight="1">
      <c r="A4" s="18" t="s">
        <v>175</v>
      </c>
      <c r="B4" s="18" t="s">
        <v>176</v>
      </c>
      <c r="C4" s="29" t="s">
        <v>177</v>
      </c>
      <c r="D4" s="29" t="s">
        <v>178</v>
      </c>
      <c r="E4" s="86" t="s">
        <v>127</v>
      </c>
      <c r="F4" s="86" t="s">
        <v>147</v>
      </c>
      <c r="G4" s="86" t="s">
        <v>148</v>
      </c>
      <c r="H4" s="18" t="s">
        <v>149</v>
      </c>
      <c r="I4" s="18" t="s">
        <v>150</v>
      </c>
    </row>
    <row r="5" spans="1:9" ht="27" customHeight="1">
      <c r="A5" s="30"/>
      <c r="B5" s="20" t="s">
        <v>127</v>
      </c>
      <c r="C5" s="20"/>
      <c r="D5" s="20"/>
      <c r="E5" s="63">
        <v>51.3418</v>
      </c>
      <c r="F5" s="89">
        <v>39.7818</v>
      </c>
      <c r="G5" s="87">
        <v>11.56</v>
      </c>
      <c r="H5" s="87">
        <v>0</v>
      </c>
      <c r="I5" s="63">
        <v>0</v>
      </c>
    </row>
    <row r="6" spans="1:9" ht="27" customHeight="1">
      <c r="A6" s="30" t="s">
        <v>179</v>
      </c>
      <c r="B6" s="20" t="s">
        <v>180</v>
      </c>
      <c r="C6" s="20"/>
      <c r="D6" s="20"/>
      <c r="E6" s="63">
        <v>39.7818</v>
      </c>
      <c r="F6" s="89">
        <v>39.7818</v>
      </c>
      <c r="G6" s="87">
        <v>0</v>
      </c>
      <c r="H6" s="87">
        <v>0</v>
      </c>
      <c r="I6" s="63">
        <v>0</v>
      </c>
    </row>
    <row r="7" spans="1:9" ht="27" customHeight="1">
      <c r="A7" s="30" t="s">
        <v>181</v>
      </c>
      <c r="B7" s="20" t="s">
        <v>182</v>
      </c>
      <c r="C7" s="20" t="s">
        <v>183</v>
      </c>
      <c r="D7" s="20" t="s">
        <v>184</v>
      </c>
      <c r="E7" s="63">
        <v>14.8536</v>
      </c>
      <c r="F7" s="89">
        <v>14.8536</v>
      </c>
      <c r="G7" s="87">
        <v>0</v>
      </c>
      <c r="H7" s="87">
        <v>0</v>
      </c>
      <c r="I7" s="63">
        <v>0</v>
      </c>
    </row>
    <row r="8" spans="1:9" ht="27" customHeight="1">
      <c r="A8" s="30" t="s">
        <v>185</v>
      </c>
      <c r="B8" s="20" t="s">
        <v>186</v>
      </c>
      <c r="C8" s="20" t="s">
        <v>183</v>
      </c>
      <c r="D8" s="20" t="s">
        <v>184</v>
      </c>
      <c r="E8" s="63">
        <v>8.9544</v>
      </c>
      <c r="F8" s="89">
        <v>8.9544</v>
      </c>
      <c r="G8" s="87">
        <v>0</v>
      </c>
      <c r="H8" s="87">
        <v>0</v>
      </c>
      <c r="I8" s="63">
        <v>0</v>
      </c>
    </row>
    <row r="9" spans="1:9" ht="27" customHeight="1">
      <c r="A9" s="30" t="s">
        <v>187</v>
      </c>
      <c r="B9" s="20" t="s">
        <v>188</v>
      </c>
      <c r="C9" s="20" t="s">
        <v>183</v>
      </c>
      <c r="D9" s="20" t="s">
        <v>184</v>
      </c>
      <c r="E9" s="63">
        <v>0.9397</v>
      </c>
      <c r="F9" s="89">
        <v>0.9397</v>
      </c>
      <c r="G9" s="87">
        <v>0</v>
      </c>
      <c r="H9" s="87">
        <v>0</v>
      </c>
      <c r="I9" s="63">
        <v>0</v>
      </c>
    </row>
    <row r="10" spans="1:9" ht="27" customHeight="1">
      <c r="A10" s="30" t="s">
        <v>189</v>
      </c>
      <c r="B10" s="20" t="s">
        <v>190</v>
      </c>
      <c r="C10" s="20" t="s">
        <v>191</v>
      </c>
      <c r="D10" s="20" t="s">
        <v>192</v>
      </c>
      <c r="E10" s="63">
        <v>2.082</v>
      </c>
      <c r="F10" s="89">
        <v>2.082</v>
      </c>
      <c r="G10" s="87">
        <v>0</v>
      </c>
      <c r="H10" s="87">
        <v>0</v>
      </c>
      <c r="I10" s="63">
        <v>0</v>
      </c>
    </row>
    <row r="11" spans="1:9" ht="27" customHeight="1">
      <c r="A11" s="30" t="s">
        <v>193</v>
      </c>
      <c r="B11" s="20" t="s">
        <v>194</v>
      </c>
      <c r="C11" s="20" t="s">
        <v>195</v>
      </c>
      <c r="D11" s="20" t="s">
        <v>196</v>
      </c>
      <c r="E11" s="63">
        <v>5.178</v>
      </c>
      <c r="F11" s="89">
        <v>5.178</v>
      </c>
      <c r="G11" s="87">
        <v>0</v>
      </c>
      <c r="H11" s="87">
        <v>0</v>
      </c>
      <c r="I11" s="63">
        <v>0</v>
      </c>
    </row>
    <row r="12" spans="1:9" ht="27" customHeight="1">
      <c r="A12" s="30" t="s">
        <v>197</v>
      </c>
      <c r="B12" s="20" t="s">
        <v>198</v>
      </c>
      <c r="C12" s="20" t="s">
        <v>195</v>
      </c>
      <c r="D12" s="20" t="s">
        <v>196</v>
      </c>
      <c r="E12" s="63">
        <v>2.0712</v>
      </c>
      <c r="F12" s="89">
        <v>2.0712</v>
      </c>
      <c r="G12" s="87">
        <v>0</v>
      </c>
      <c r="H12" s="87">
        <v>0</v>
      </c>
      <c r="I12" s="63">
        <v>0</v>
      </c>
    </row>
    <row r="13" spans="1:9" ht="27" customHeight="1">
      <c r="A13" s="30" t="s">
        <v>199</v>
      </c>
      <c r="B13" s="20" t="s">
        <v>200</v>
      </c>
      <c r="C13" s="20" t="s">
        <v>195</v>
      </c>
      <c r="D13" s="20" t="s">
        <v>196</v>
      </c>
      <c r="E13" s="63">
        <v>1.58898</v>
      </c>
      <c r="F13" s="89">
        <v>1.58898</v>
      </c>
      <c r="G13" s="87">
        <v>0</v>
      </c>
      <c r="H13" s="87">
        <v>0</v>
      </c>
      <c r="I13" s="63">
        <v>0</v>
      </c>
    </row>
    <row r="14" spans="1:9" ht="27" customHeight="1">
      <c r="A14" s="30" t="s">
        <v>201</v>
      </c>
      <c r="B14" s="20" t="s">
        <v>202</v>
      </c>
      <c r="C14" s="20" t="s">
        <v>203</v>
      </c>
      <c r="D14" s="20" t="s">
        <v>202</v>
      </c>
      <c r="E14" s="63">
        <v>1.66992</v>
      </c>
      <c r="F14" s="89">
        <v>1.66992</v>
      </c>
      <c r="G14" s="87">
        <v>0</v>
      </c>
      <c r="H14" s="87">
        <v>0</v>
      </c>
      <c r="I14" s="63">
        <v>0</v>
      </c>
    </row>
    <row r="15" spans="1:9" ht="27" customHeight="1">
      <c r="A15" s="30" t="s">
        <v>204</v>
      </c>
      <c r="B15" s="20" t="s">
        <v>205</v>
      </c>
      <c r="C15" s="20" t="s">
        <v>191</v>
      </c>
      <c r="D15" s="20" t="s">
        <v>192</v>
      </c>
      <c r="E15" s="63">
        <v>1.152</v>
      </c>
      <c r="F15" s="89">
        <v>1.152</v>
      </c>
      <c r="G15" s="87">
        <v>0</v>
      </c>
      <c r="H15" s="87">
        <v>0</v>
      </c>
      <c r="I15" s="63">
        <v>0</v>
      </c>
    </row>
    <row r="16" spans="1:9" ht="27" customHeight="1">
      <c r="A16" s="30" t="s">
        <v>206</v>
      </c>
      <c r="B16" s="20" t="s">
        <v>192</v>
      </c>
      <c r="C16" s="20" t="s">
        <v>191</v>
      </c>
      <c r="D16" s="20" t="s">
        <v>192</v>
      </c>
      <c r="E16" s="63">
        <v>0.969</v>
      </c>
      <c r="F16" s="89">
        <v>0.969</v>
      </c>
      <c r="G16" s="87">
        <v>0</v>
      </c>
      <c r="H16" s="87">
        <v>0</v>
      </c>
      <c r="I16" s="63">
        <v>0</v>
      </c>
    </row>
    <row r="17" spans="1:9" ht="27" customHeight="1">
      <c r="A17" s="30" t="s">
        <v>206</v>
      </c>
      <c r="B17" s="20" t="s">
        <v>192</v>
      </c>
      <c r="C17" s="20" t="s">
        <v>207</v>
      </c>
      <c r="D17" s="20" t="s">
        <v>207</v>
      </c>
      <c r="E17" s="63">
        <v>0.323</v>
      </c>
      <c r="F17" s="89">
        <v>0.323</v>
      </c>
      <c r="G17" s="87">
        <v>0</v>
      </c>
      <c r="H17" s="87">
        <v>0</v>
      </c>
      <c r="I17" s="63">
        <v>0</v>
      </c>
    </row>
    <row r="18" spans="1:9" ht="27" customHeight="1">
      <c r="A18" s="30" t="s">
        <v>208</v>
      </c>
      <c r="B18" s="20" t="s">
        <v>209</v>
      </c>
      <c r="C18" s="20"/>
      <c r="D18" s="20"/>
      <c r="E18" s="63">
        <v>11.56</v>
      </c>
      <c r="F18" s="89">
        <v>0</v>
      </c>
      <c r="G18" s="87">
        <v>11.56</v>
      </c>
      <c r="H18" s="87">
        <v>0</v>
      </c>
      <c r="I18" s="63">
        <v>0</v>
      </c>
    </row>
    <row r="19" spans="1:9" ht="27" customHeight="1">
      <c r="A19" s="30" t="s">
        <v>210</v>
      </c>
      <c r="B19" s="20" t="s">
        <v>211</v>
      </c>
      <c r="C19" s="20" t="s">
        <v>212</v>
      </c>
      <c r="D19" s="20" t="s">
        <v>213</v>
      </c>
      <c r="E19" s="63">
        <v>9.4</v>
      </c>
      <c r="F19" s="89">
        <v>0</v>
      </c>
      <c r="G19" s="87">
        <v>9.4</v>
      </c>
      <c r="H19" s="87">
        <v>0</v>
      </c>
      <c r="I19" s="63">
        <v>0</v>
      </c>
    </row>
    <row r="20" spans="1:9" ht="27" customHeight="1">
      <c r="A20" s="30" t="s">
        <v>214</v>
      </c>
      <c r="B20" s="20" t="s">
        <v>215</v>
      </c>
      <c r="C20" s="20" t="s">
        <v>212</v>
      </c>
      <c r="D20" s="20" t="s">
        <v>213</v>
      </c>
      <c r="E20" s="63">
        <v>2.16</v>
      </c>
      <c r="F20" s="89">
        <v>0</v>
      </c>
      <c r="G20" s="87">
        <v>2.16</v>
      </c>
      <c r="H20" s="87">
        <v>0</v>
      </c>
      <c r="I20" s="63">
        <v>0</v>
      </c>
    </row>
    <row r="23" ht="12.75" customHeight="1">
      <c r="F23" s="9"/>
    </row>
  </sheetData>
  <sheetProtection/>
  <mergeCells count="1">
    <mergeCell ref="A2:I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16.5" style="0" customWidth="1"/>
    <col min="4" max="4" width="17.83203125" style="0" customWidth="1"/>
    <col min="5" max="5" width="16" style="0" customWidth="1"/>
    <col min="6" max="6" width="16.16015625" style="0" customWidth="1"/>
  </cols>
  <sheetData>
    <row r="1" spans="1:5" ht="20.25" customHeight="1">
      <c r="A1" s="27" t="s">
        <v>21</v>
      </c>
      <c r="B1" s="84"/>
      <c r="C1" s="84"/>
      <c r="D1" s="84"/>
      <c r="E1" s="85"/>
    </row>
    <row r="2" spans="1:6" ht="33.75" customHeight="1">
      <c r="A2" s="155" t="s">
        <v>22</v>
      </c>
      <c r="B2" s="155"/>
      <c r="C2" s="155"/>
      <c r="D2" s="155"/>
      <c r="E2" s="155"/>
      <c r="F2" s="155"/>
    </row>
    <row r="3" spans="1:6" ht="12" customHeight="1">
      <c r="A3" s="84"/>
      <c r="B3" s="84"/>
      <c r="C3" s="84"/>
      <c r="D3" s="84"/>
      <c r="F3" s="85" t="s">
        <v>43</v>
      </c>
    </row>
    <row r="4" spans="1:6" ht="21.75" customHeight="1">
      <c r="A4" s="86" t="s">
        <v>145</v>
      </c>
      <c r="B4" s="86" t="s">
        <v>146</v>
      </c>
      <c r="C4" s="86" t="s">
        <v>127</v>
      </c>
      <c r="D4" s="86" t="s">
        <v>147</v>
      </c>
      <c r="E4" s="86" t="s">
        <v>148</v>
      </c>
      <c r="F4" s="18" t="s">
        <v>150</v>
      </c>
    </row>
    <row r="5" spans="1:6" ht="27" customHeight="1">
      <c r="A5" s="30"/>
      <c r="B5" s="20" t="s">
        <v>127</v>
      </c>
      <c r="C5" s="87">
        <v>42.3418</v>
      </c>
      <c r="D5" s="87">
        <v>39.7818</v>
      </c>
      <c r="E5" s="63">
        <v>2.56</v>
      </c>
      <c r="F5" s="88">
        <v>0</v>
      </c>
    </row>
    <row r="6" spans="1:6" ht="27" customHeight="1">
      <c r="A6" s="30" t="s">
        <v>151</v>
      </c>
      <c r="B6" s="20" t="s">
        <v>152</v>
      </c>
      <c r="C6" s="87">
        <v>33.42268</v>
      </c>
      <c r="D6" s="87">
        <v>30.86268</v>
      </c>
      <c r="E6" s="63">
        <v>2.56</v>
      </c>
      <c r="F6" s="88">
        <v>0</v>
      </c>
    </row>
    <row r="7" spans="1:6" ht="27" customHeight="1">
      <c r="A7" s="30" t="s">
        <v>153</v>
      </c>
      <c r="B7" s="20" t="s">
        <v>154</v>
      </c>
      <c r="C7" s="87">
        <v>33.42268</v>
      </c>
      <c r="D7" s="87">
        <v>30.86268</v>
      </c>
      <c r="E7" s="63">
        <v>2.56</v>
      </c>
      <c r="F7" s="88">
        <v>0</v>
      </c>
    </row>
    <row r="8" spans="1:6" ht="27" customHeight="1">
      <c r="A8" s="30" t="s">
        <v>155</v>
      </c>
      <c r="B8" s="20" t="s">
        <v>156</v>
      </c>
      <c r="C8" s="87">
        <v>33.42268</v>
      </c>
      <c r="D8" s="87">
        <v>30.86268</v>
      </c>
      <c r="E8" s="63">
        <v>2.56</v>
      </c>
      <c r="F8" s="88">
        <v>0</v>
      </c>
    </row>
    <row r="9" spans="1:6" ht="27" customHeight="1">
      <c r="A9" s="30" t="s">
        <v>161</v>
      </c>
      <c r="B9" s="20" t="s">
        <v>162</v>
      </c>
      <c r="C9" s="87">
        <v>7.2492</v>
      </c>
      <c r="D9" s="87">
        <v>7.2492</v>
      </c>
      <c r="E9" s="63">
        <v>0</v>
      </c>
      <c r="F9" s="88">
        <v>0</v>
      </c>
    </row>
    <row r="10" spans="1:6" ht="27" customHeight="1">
      <c r="A10" s="30" t="s">
        <v>163</v>
      </c>
      <c r="B10" s="20" t="s">
        <v>164</v>
      </c>
      <c r="C10" s="87">
        <v>7.2492</v>
      </c>
      <c r="D10" s="87">
        <v>7.2492</v>
      </c>
      <c r="E10" s="63">
        <v>0</v>
      </c>
      <c r="F10" s="88">
        <v>0</v>
      </c>
    </row>
    <row r="11" spans="1:6" ht="27" customHeight="1">
      <c r="A11" s="30" t="s">
        <v>165</v>
      </c>
      <c r="B11" s="20" t="s">
        <v>166</v>
      </c>
      <c r="C11" s="87">
        <v>5.178</v>
      </c>
      <c r="D11" s="87">
        <v>5.178</v>
      </c>
      <c r="E11" s="63">
        <v>0</v>
      </c>
      <c r="F11" s="88">
        <v>0</v>
      </c>
    </row>
    <row r="12" spans="1:6" ht="27" customHeight="1">
      <c r="A12" s="30" t="s">
        <v>167</v>
      </c>
      <c r="B12" s="20" t="s">
        <v>168</v>
      </c>
      <c r="C12" s="87">
        <v>2.0712</v>
      </c>
      <c r="D12" s="87">
        <v>2.0712</v>
      </c>
      <c r="E12" s="63">
        <v>0</v>
      </c>
      <c r="F12" s="88">
        <v>0</v>
      </c>
    </row>
    <row r="13" spans="1:6" ht="27" customHeight="1">
      <c r="A13" s="30" t="s">
        <v>169</v>
      </c>
      <c r="B13" s="20" t="s">
        <v>170</v>
      </c>
      <c r="C13" s="87">
        <v>1.66992</v>
      </c>
      <c r="D13" s="87">
        <v>1.66992</v>
      </c>
      <c r="E13" s="63">
        <v>0</v>
      </c>
      <c r="F13" s="88">
        <v>0</v>
      </c>
    </row>
    <row r="14" spans="1:6" ht="27" customHeight="1">
      <c r="A14" s="30" t="s">
        <v>171</v>
      </c>
      <c r="B14" s="20" t="s">
        <v>172</v>
      </c>
      <c r="C14" s="87">
        <v>1.66992</v>
      </c>
      <c r="D14" s="87">
        <v>1.66992</v>
      </c>
      <c r="E14" s="63">
        <v>0</v>
      </c>
      <c r="F14" s="88">
        <v>0</v>
      </c>
    </row>
    <row r="15" spans="1:6" ht="27" customHeight="1">
      <c r="A15" s="30" t="s">
        <v>173</v>
      </c>
      <c r="B15" s="20" t="s">
        <v>174</v>
      </c>
      <c r="C15" s="87">
        <v>1.66992</v>
      </c>
      <c r="D15" s="87">
        <v>1.66992</v>
      </c>
      <c r="E15" s="63">
        <v>0</v>
      </c>
      <c r="F15" s="88">
        <v>0</v>
      </c>
    </row>
    <row r="17" ht="12.75" customHeight="1">
      <c r="C17" s="9"/>
    </row>
    <row r="18" ht="12.75" customHeight="1">
      <c r="C18" s="9"/>
    </row>
    <row r="20" ht="12.75" customHeight="1">
      <c r="C20" s="9"/>
    </row>
    <row r="23" ht="12.75" customHeight="1">
      <c r="D23" s="9"/>
    </row>
  </sheetData>
  <sheetProtection/>
  <mergeCells count="1">
    <mergeCell ref="A2:F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2019-06-13T00:46:23Z</cp:lastPrinted>
  <dcterms:created xsi:type="dcterms:W3CDTF">2019-06-06T05:57:48Z</dcterms:created>
  <dcterms:modified xsi:type="dcterms:W3CDTF">2019-06-28T01:56:34Z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