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tabRatio="801" firstSheet="19" activeTab="2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支出功能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1部门专项业务经费一级项目绩效目标表" sheetId="16" r:id="rId16"/>
    <sheet name="表14-2部门专项业务经费一级项目绩效目标表 (2)" sheetId="17" r:id="rId17"/>
    <sheet name="表14-3部门专项业务经费一级项目绩效目标表 (3)" sheetId="18" r:id="rId18"/>
    <sheet name="表14-4部门专项业务经费一级项目绩效目标表 (4)" sheetId="19" r:id="rId19"/>
    <sheet name="表14-5部门专项业务经费一级项目绩效目标表 (5)" sheetId="20" r:id="rId20"/>
    <sheet name="表14-6部门专项业务经费一级项目绩效目标表 (6)" sheetId="21" r:id="rId21"/>
    <sheet name="表15-部门整体支出绩效目标表" sheetId="22" r:id="rId22"/>
    <sheet name="表16-专项资金整体绩效目标表" sheetId="23" r:id="rId23"/>
  </sheets>
  <definedNames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18">#N/A</definedName>
    <definedName name="_xlnm.Print_Area" localSheetId="19">#N/A</definedName>
    <definedName name="_xlnm.Print_Area" localSheetId="20">#N/A</definedName>
    <definedName name="_xlnm.Print_Area" localSheetId="21">#N/A</definedName>
    <definedName name="_xlnm.Print_Area" localSheetId="22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0">#N/A</definedName>
    <definedName name="_xlnm.Print_Area" localSheetId="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<sst xmlns="http://schemas.openxmlformats.org/spreadsheetml/2006/main" count="1185" uniqueCount="557">
  <si>
    <t>2019年部门综合预算公开报表</t>
  </si>
  <si>
    <t xml:space="preserve">                            部门名称：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</si>
  <si>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</si>
  <si>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</si>
  <si>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</si>
  <si>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</si>
  <si>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</si>
  <si>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</si>
  <si>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</si>
  <si>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</si>
  <si>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</si>
  <si>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</si>
  <si>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</si>
  <si>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</si>
  <si>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</si>
  <si>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</si>
  <si>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</si>
  <si>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</si>
  <si>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</si>
  <si>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</si>
  <si>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</si>
  <si>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</si>
  <si>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</si>
  <si>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</si>
  <si>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</si>
  <si>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</si>
  <si>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</si>
  <si>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</si>
  <si>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</si>
  <si>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不涉及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</si>
  <si>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</si>
  <si>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</si>
  <si>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</si>
  <si>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</si>
  <si>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</si>
  <si>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</si>
  <si>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</si>
  <si>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</si>
  <si>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</si>
  <si>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</si>
  <si>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</si>
  <si>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</si>
  <si>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</si>
  <si>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</si>
  <si>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</si>
  <si>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入</t>
  </si>
  <si>
    <t>支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</si>
  <si>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</si>
  <si>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</si>
  <si>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</si>
  <si>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</si>
  <si>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</si>
  <si>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一、财政拨款</t>
  </si>
  <si>
    <t>（一）一般公共服务支出</t>
  </si>
  <si>
    <t>一、基本支出</t>
  </si>
  <si>
    <t>一、部门预算</t>
  </si>
  <si>
    <t xml:space="preserve">  （一）一般公共预算拨款</t>
  </si>
  <si>
    <t>（二）外交支出</t>
  </si>
  <si>
    <t xml:space="preserve">  （1）工资福利支出</t>
  </si>
  <si>
    <t xml:space="preserve">  1、机关工资福利支出</t>
  </si>
  <si>
    <t xml:space="preserve">  （二）非税收入拨款</t>
  </si>
  <si>
    <t>（三）国防支出</t>
  </si>
  <si>
    <t xml:space="preserve">  （2）商品和服务支出</t>
  </si>
  <si>
    <t xml:space="preserve">  2、机关商品和服务支出</t>
  </si>
  <si>
    <t xml:space="preserve">  （三）政府性基金</t>
  </si>
  <si>
    <t>（四）公共安全支出</t>
  </si>
  <si>
    <t xml:space="preserve">  （3）对个人和家庭补助支出</t>
  </si>
  <si>
    <t xml:space="preserve">  3、机关资本性支出（一）</t>
  </si>
  <si>
    <t>二、国有资本经营拨款</t>
  </si>
  <si>
    <t>（五）教育支出</t>
  </si>
  <si>
    <t>二、项目支出</t>
  </si>
  <si>
    <t xml:space="preserve">  4、机关资本性支出（二）</t>
  </si>
  <si>
    <t>三、纳入财政专户管理的费用</t>
  </si>
  <si>
    <t>（六）科学技术支出</t>
  </si>
  <si>
    <t xml:space="preserve">  5、对事业单位经常性补助</t>
  </si>
  <si>
    <t>四、事业收入</t>
  </si>
  <si>
    <t>（七）文化旅游体育与传媒支出</t>
  </si>
  <si>
    <t xml:space="preserve">  6、对事业单位资本性补助</t>
  </si>
  <si>
    <t>五、事业单位经营收入</t>
  </si>
  <si>
    <t>（八）社会保障和就业支出</t>
  </si>
  <si>
    <t xml:space="preserve">  7、对企业补助</t>
  </si>
  <si>
    <t>六、上级补助收入</t>
  </si>
  <si>
    <t>（九）社会保险基金支出</t>
  </si>
  <si>
    <t xml:space="preserve">  （4）债务利息及费用支出</t>
  </si>
  <si>
    <t xml:space="preserve">  8、对企业资本性支出</t>
  </si>
  <si>
    <t>七、附属单位上缴收入</t>
  </si>
  <si>
    <t>（十）卫生健康支出</t>
  </si>
  <si>
    <t xml:space="preserve">  （5）资本性支出（基本建设）</t>
  </si>
  <si>
    <t xml:space="preserve">  9、对个人和家庭的补助</t>
  </si>
  <si>
    <t>八、其他收入</t>
  </si>
  <si>
    <t>（十一）节能环保支出</t>
  </si>
  <si>
    <t xml:space="preserve">  （6）资本性支出</t>
  </si>
  <si>
    <t xml:space="preserve">  10、对社会保障基金补助</t>
  </si>
  <si>
    <t>（十二）城乡社区支出</t>
  </si>
  <si>
    <t xml:space="preserve">  （7）对企业补助（基本建设）</t>
  </si>
  <si>
    <t xml:space="preserve">  11、债务利息及费用支出</t>
  </si>
  <si>
    <t>（十三）农林水支出</t>
  </si>
  <si>
    <t xml:space="preserve">  （8）对企业补助</t>
  </si>
  <si>
    <t xml:space="preserve">  12、债务还本支出</t>
  </si>
  <si>
    <t>（十四）交通运输支出</t>
  </si>
  <si>
    <t xml:space="preserve">  （9）对社会保障基金补助</t>
  </si>
  <si>
    <t xml:space="preserve">  13、转移性支出</t>
  </si>
  <si>
    <t>（十五）资源勘探信息等支出</t>
  </si>
  <si>
    <t xml:space="preserve">  （10）其他支出</t>
  </si>
  <si>
    <t xml:space="preserve">  14、预备费及预留</t>
  </si>
  <si>
    <t>（十六）商业服务业等支出</t>
  </si>
  <si>
    <t xml:space="preserve">  15、其他支出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</si>
  <si>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</si>
  <si>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</si>
  <si>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</si>
  <si>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</si>
  <si>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</si>
  <si>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</si>
  <si>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</si>
  <si>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</si>
  <si>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</si>
  <si>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（二十六）转移支出</t>
  </si>
  <si>
    <t>（二十七）债务还本支出</t>
  </si>
  <si>
    <t>（二十八）债务付息支出</t>
  </si>
  <si>
    <t>（二十九）债务发行费用支出</t>
  </si>
  <si>
    <t>本年收入</t>
  </si>
  <si>
    <t>本年支出</t>
  </si>
  <si>
    <t>上年结转</t>
  </si>
  <si>
    <t>结转下年</t>
  </si>
  <si>
    <t>收  入  总  计</t>
  </si>
  <si>
    <t xml:space="preserve">支  出  总  计 </t>
  </si>
  <si>
    <t>单位编码</t>
  </si>
  <si>
    <t>单位名称</t>
  </si>
  <si>
    <t>合计</t>
  </si>
  <si>
    <t>财政拨款</t>
  </si>
  <si>
    <t>国有资本经营拨款</t>
  </si>
  <si>
    <t>纳入财政专户管理的费用</t>
  </si>
  <si>
    <t>事业收入</t>
  </si>
  <si>
    <t>事业单位经营收入</t>
  </si>
  <si>
    <t>上级补助收入</t>
  </si>
  <si>
    <t>附属单位上缴收入</t>
  </si>
  <si>
    <t>其他收入</t>
  </si>
  <si>
    <t>一般公共预算拨款</t>
  </si>
  <si>
    <t>非税收入拨款</t>
  </si>
  <si>
    <t>政府性基金</t>
  </si>
  <si>
    <t>眉县公安局</t>
  </si>
  <si>
    <t>32620501</t>
  </si>
  <si>
    <t xml:space="preserve">  眉县公安局机关</t>
  </si>
  <si>
    <t>32620502</t>
  </si>
  <si>
    <t xml:space="preserve">  眉县交警大队</t>
  </si>
  <si>
    <t>其他自有资金</t>
  </si>
  <si>
    <t>326205</t>
  </si>
  <si>
    <t xml:space="preserve">  32620501</t>
  </si>
  <si>
    <t xml:space="preserve">  32620502</t>
  </si>
  <si>
    <t>功能科目编码</t>
  </si>
  <si>
    <t>功能科目名称</t>
  </si>
  <si>
    <t>人员经费支出</t>
  </si>
  <si>
    <t>公用经费支出</t>
  </si>
  <si>
    <t>项目支出</t>
  </si>
  <si>
    <t>备注</t>
  </si>
  <si>
    <t>204</t>
  </si>
  <si>
    <t>公共安全支出</t>
  </si>
  <si>
    <t xml:space="preserve">  20402</t>
  </si>
  <si>
    <t xml:space="preserve">  公安</t>
  </si>
  <si>
    <t xml:space="preserve">    2040201</t>
  </si>
  <si>
    <t xml:space="preserve">    行政运行</t>
  </si>
  <si>
    <t xml:space="preserve">    2040219</t>
  </si>
  <si>
    <t xml:space="preserve">    信息化建设</t>
  </si>
  <si>
    <t xml:space="preserve">    2040220</t>
  </si>
  <si>
    <t xml:space="preserve">    执法办案</t>
  </si>
  <si>
    <t xml:space="preserve">  20407</t>
  </si>
  <si>
    <t xml:space="preserve">  监狱</t>
  </si>
  <si>
    <t xml:space="preserve">    2040702</t>
  </si>
  <si>
    <t xml:space="preserve">    一般行政管理事务</t>
  </si>
  <si>
    <t xml:space="preserve">  20408</t>
  </si>
  <si>
    <t xml:space="preserve">  强制隔离戒毒</t>
  </si>
  <si>
    <t xml:space="preserve">    2040802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</si>
  <si>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</si>
  <si>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</si>
  <si>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</si>
  <si>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</si>
  <si>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</si>
  <si>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</si>
  <si>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</si>
  <si>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</si>
  <si>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</si>
  <si>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</si>
  <si>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</si>
  <si>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</si>
  <si>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</si>
  <si>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</si>
  <si>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</si>
  <si>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</si>
  <si>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</si>
  <si>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</si>
  <si>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</si>
  <si>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</si>
  <si>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</si>
  <si>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</si>
  <si>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 xml:space="preserve">  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</si>
  <si>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</si>
  <si>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</si>
  <si>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</si>
  <si>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</si>
  <si>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50501</t>
  </si>
  <si>
    <t xml:space="preserve">  工资福利支出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</si>
  <si>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</si>
  <si>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</si>
  <si>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</si>
  <si>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</si>
  <si>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</si>
  <si>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</si>
  <si>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</si>
  <si>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</si>
  <si>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</si>
  <si>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</si>
  <si>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</si>
  <si>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</si>
  <si>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</si>
  <si>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30114</t>
  </si>
  <si>
    <t xml:space="preserve">  医疗费</t>
  </si>
  <si>
    <t xml:space="preserve">  50199</t>
  </si>
  <si>
    <t xml:space="preserve">  其他工资福利支出</t>
  </si>
  <si>
    <t xml:space="preserve">  30199</t>
  </si>
  <si>
    <t>302</t>
  </si>
  <si>
    <t>商品和服务支出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</si>
  <si>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</si>
  <si>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</si>
  <si>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</si>
  <si>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</si>
  <si>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50201</t>
  </si>
  <si>
    <t xml:space="preserve">  办公经费</t>
  </si>
  <si>
    <t xml:space="preserve">  30239</t>
  </si>
  <si>
    <t xml:space="preserve">  其他交通费用</t>
  </si>
  <si>
    <t>303</t>
  </si>
  <si>
    <t>对个人和家庭补助支出</t>
  </si>
  <si>
    <t xml:space="preserve">  30305</t>
  </si>
  <si>
    <t xml:space="preserve">  生活补助</t>
  </si>
  <si>
    <t xml:space="preserve">  50901</t>
  </si>
  <si>
    <t xml:space="preserve">  社会福利和救助</t>
  </si>
  <si>
    <t>收                   入</t>
  </si>
  <si>
    <t>支                        出</t>
  </si>
  <si>
    <t>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</si>
  <si>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</si>
  <si>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</si>
  <si>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</si>
  <si>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</si>
  <si>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</si>
  <si>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</si>
  <si>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</si>
  <si>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</si>
  <si>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</si>
  <si>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</si>
  <si>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</si>
  <si>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</si>
  <si>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</si>
  <si>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</si>
  <si>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>五、对事业单位经常性补助</t>
  </si>
  <si>
    <t>六、农林水支出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</si>
  <si>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</si>
  <si>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</si>
  <si>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</si>
  <si>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</si>
  <si>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</si>
  <si>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九、商业服务业等支出</t>
  </si>
  <si>
    <t xml:space="preserve">    债务利息及费用支出</t>
  </si>
  <si>
    <t>九、对个人和家庭的补助</t>
  </si>
  <si>
    <t>十、金融支出</t>
  </si>
  <si>
    <t xml:space="preserve">    资本性支出（基本建设）</t>
  </si>
  <si>
    <t>十、对社会保障基金补助</t>
  </si>
  <si>
    <t>十一、其他支出</t>
  </si>
  <si>
    <t xml:space="preserve">    资本性支出</t>
  </si>
  <si>
    <t>十一、债务利息及费用支出</t>
  </si>
  <si>
    <t>十二、转移性支出</t>
  </si>
  <si>
    <t xml:space="preserve">    对企业补助（基本建设）</t>
  </si>
  <si>
    <t>十二、债务还本支出</t>
  </si>
  <si>
    <t>十三、债务还本支出</t>
  </si>
  <si>
    <t xml:space="preserve">    对企业补助</t>
  </si>
  <si>
    <t>十三、转移性支出</t>
  </si>
  <si>
    <t>十四、债务付息支出</t>
  </si>
  <si>
    <t xml:space="preserve">    对社会保障基金补助</t>
  </si>
  <si>
    <t>十四、预备费及预留</t>
  </si>
  <si>
    <t>十五、债务发行费用支出</t>
  </si>
  <si>
    <t xml:space="preserve">    其他支出</t>
  </si>
  <si>
    <t>十五、其他支出</t>
  </si>
  <si>
    <t>本年收入合计</t>
  </si>
  <si>
    <t>本年支出合计</t>
  </si>
  <si>
    <t>2019年部门综合预算项目经费支出表</t>
  </si>
  <si>
    <t>单位（项目）名称</t>
  </si>
  <si>
    <t>项目金额</t>
  </si>
  <si>
    <t>项目简介</t>
  </si>
  <si>
    <t xml:space="preserve">    公用经费保障</t>
  </si>
  <si>
    <t xml:space="preserve">    禁毒经费</t>
  </si>
  <si>
    <t xml:space="preserve">    拘押收教场所经费</t>
  </si>
  <si>
    <t xml:space="preserve">    政法信息网线路租赁费</t>
  </si>
  <si>
    <t xml:space="preserve">    天网工程经费</t>
  </si>
  <si>
    <t xml:space="preserve">    经费保障（交警队）</t>
  </si>
  <si>
    <t xml:space="preserve">    罚没收入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</si>
  <si>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</si>
  <si>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</si>
  <si>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</si>
  <si>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</si>
  <si>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</si>
  <si>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</si>
  <si>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</si>
  <si>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</si>
  <si>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</si>
  <si>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</si>
  <si>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科目编码</t>
  </si>
  <si>
    <t>采购项目</t>
  </si>
  <si>
    <t>购买服务内容</t>
  </si>
  <si>
    <t>采购目录</t>
  </si>
  <si>
    <t>规格型号</t>
  </si>
  <si>
    <t>数量</t>
  </si>
  <si>
    <t>部门预算支出经济科目编码</t>
  </si>
  <si>
    <t>政府预算支出经济科目编码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</si>
  <si>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</si>
  <si>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</si>
  <si>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</si>
  <si>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</si>
  <si>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</si>
  <si>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</si>
  <si>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</si>
  <si>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</si>
  <si>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</si>
  <si>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</si>
  <si>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</si>
  <si>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</si>
  <si>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</si>
  <si>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</si>
  <si>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</si>
  <si>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</si>
  <si>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</si>
  <si>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**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</si>
  <si>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</si>
  <si>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</si>
  <si>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</si>
  <si>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</si>
  <si>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</si>
  <si>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</si>
  <si>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</si>
  <si>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</si>
  <si>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</si>
  <si>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</si>
  <si>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</si>
  <si>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</si>
  <si>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</si>
  <si>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</si>
  <si>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</si>
  <si>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</si>
  <si>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</si>
  <si>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</si>
  <si>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</si>
  <si>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</si>
  <si>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</si>
  <si>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</si>
  <si>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</si>
  <si>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</si>
  <si>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</si>
  <si>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</si>
  <si>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</si>
  <si>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</si>
  <si>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</si>
  <si>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</si>
  <si>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</si>
  <si>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</si>
  <si>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</si>
  <si>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</si>
  <si>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</si>
  <si>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</si>
  <si>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</si>
  <si>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金额合计</t>
  </si>
  <si>
    <t>年度
总体
目标</t>
  </si>
  <si>
    <t>年
度
绩
效
指
标</t>
  </si>
  <si>
    <t>一级指标</t>
  </si>
  <si>
    <t>产出指标</t>
  </si>
  <si>
    <t>满意度
指标</t>
  </si>
  <si>
    <t>01</t>
  </si>
  <si>
    <t>眉县公安局</t>
  </si>
  <si>
    <t>公用经费保障</t>
  </si>
  <si>
    <t>眉县公安局</t>
  </si>
  <si>
    <t>眉县公安局</t>
  </si>
  <si>
    <t>公用经费保障</t>
  </si>
  <si>
    <t>禁毒经费</t>
  </si>
  <si>
    <t>天网工程经费</t>
  </si>
  <si>
    <t>罚没收入</t>
  </si>
  <si>
    <t>经费保障（交警大队）</t>
  </si>
  <si>
    <t>20次</t>
  </si>
  <si>
    <t>　指标3：对在押人员进行法律宣讲</t>
  </si>
  <si>
    <t>交警大队的正常运行经费</t>
  </si>
  <si>
    <t xml:space="preserve"> 指标6：单位在编在岗人数</t>
  </si>
  <si>
    <t>无</t>
  </si>
  <si>
    <t xml:space="preserve"> 指标1：保障县局正常运行</t>
  </si>
  <si>
    <t xml:space="preserve"> 指标1：实现政府部门职能与资源配置</t>
  </si>
  <si>
    <t xml:space="preserve"> 指标2：巩固深化创建禁毒示范城市成果</t>
  </si>
  <si>
    <t xml:space="preserve"> 指标2：无毒社区群众满意</t>
  </si>
  <si>
    <t>≥90%</t>
  </si>
  <si>
    <t>≥90%</t>
  </si>
  <si>
    <t>保障单位正常运行，确保各项工作有序推进，年度目标任务圆满完成</t>
  </si>
  <si>
    <t xml:space="preserve"> 指标1：单位在编在岗人数</t>
  </si>
  <si>
    <t xml:space="preserve"> 指标1：：县局在编在职人员满意度</t>
  </si>
  <si>
    <t>≥90%</t>
  </si>
  <si>
    <t>禁毒经费</t>
  </si>
  <si>
    <t>完善吸毒人员网格化服务管理，加大病残吸毒人员收戒治疗力度</t>
  </si>
  <si>
    <t>≥10场次 ， ≥100000份</t>
  </si>
  <si>
    <t>无</t>
  </si>
  <si>
    <t>指标2：巩固深化创建禁毒示范城市成果</t>
  </si>
  <si>
    <t>≥90%</t>
  </si>
  <si>
    <t>主要用于在押人员的生活所用，即监管场所的正常运行</t>
  </si>
  <si>
    <t>拘押收教场所经费</t>
  </si>
  <si>
    <t>拘押收教场所经费</t>
  </si>
  <si>
    <t>认罪服法，加强改造</t>
  </si>
  <si>
    <t>数量指标</t>
  </si>
  <si>
    <t>社会效益指标</t>
  </si>
  <si>
    <t>≥90%</t>
  </si>
  <si>
    <t>政法信息网线路租赁费</t>
  </si>
  <si>
    <t>政法信息网线路租赁费</t>
  </si>
  <si>
    <t>总体目标</t>
  </si>
  <si>
    <t>总体目标</t>
  </si>
  <si>
    <t>主要用于公安信息传输</t>
  </si>
  <si>
    <t>≥100场次</t>
  </si>
  <si>
    <t>≥90场次</t>
  </si>
  <si>
    <t>天网工程经费</t>
  </si>
  <si>
    <t>总体  目标</t>
  </si>
  <si>
    <t>全县所有治安小探头的运行维护费</t>
  </si>
  <si>
    <t>年度目标：探索创新监所管理方式，健全体制机制，有效化解风险，确保监所绝对安全。</t>
  </si>
  <si>
    <t>年度目标:天网恢恢，疏而不漏，为案件的侦办提供线索。</t>
  </si>
  <si>
    <t xml:space="preserve"> 指标5：全县所有治安小探头的运行维护</t>
  </si>
  <si>
    <t>质量指标</t>
  </si>
  <si>
    <t>满意度大幅增加</t>
  </si>
  <si>
    <t>满意度大幅增加</t>
  </si>
  <si>
    <t>≥90%</t>
  </si>
  <si>
    <t>≥90%</t>
  </si>
  <si>
    <t>继续增加小探头的安装</t>
  </si>
  <si>
    <t>加大宣传力度</t>
  </si>
  <si>
    <t>加大禁毒宣传力度</t>
  </si>
  <si>
    <t>罚没收入</t>
  </si>
  <si>
    <t>年度目标：主要对罚法人员的处罚，保证处罚金额通过非税系统及时上缴国库</t>
  </si>
  <si>
    <t>总体
目标</t>
  </si>
  <si>
    <r>
      <t>1</t>
    </r>
    <r>
      <rPr>
        <sz val="10"/>
        <rFont val="宋体"/>
        <family val="0"/>
      </rPr>
      <t>000人左右</t>
    </r>
  </si>
  <si>
    <t xml:space="preserve"> 指标7：违法行为人的罚没款</t>
  </si>
  <si>
    <t>1000人左右</t>
  </si>
  <si>
    <t>社会效益指标</t>
  </si>
  <si>
    <t>可持续影响指标</t>
  </si>
  <si>
    <t>群众满意度≥90%</t>
  </si>
  <si>
    <t>群众满意度≥90%</t>
  </si>
  <si>
    <t>对违法人员的处罚</t>
  </si>
  <si>
    <t xml:space="preserve"> 指标2：开展禁毒宣传</t>
  </si>
  <si>
    <t>≥100场次</t>
  </si>
  <si>
    <r>
      <t>≥10场次，</t>
    </r>
    <r>
      <rPr>
        <sz val="10"/>
        <rFont val="宋体"/>
        <family val="0"/>
      </rPr>
      <t>10000份</t>
    </r>
  </si>
  <si>
    <t xml:space="preserve"> 指标4：政法信息网络信号传输</t>
  </si>
  <si>
    <t>确保公安信息畅通</t>
  </si>
  <si>
    <t xml:space="preserve"> 指标4：</t>
  </si>
  <si>
    <r>
      <t xml:space="preserve"> 指标１、指标6</t>
    </r>
    <r>
      <rPr>
        <sz val="11"/>
        <rFont val="宋体"/>
        <family val="0"/>
      </rPr>
      <t>：全年工作任务完成工作所需</t>
    </r>
  </si>
  <si>
    <r>
      <t xml:space="preserve"> 指标１、指标</t>
    </r>
    <r>
      <rPr>
        <sz val="11"/>
        <rFont val="宋体"/>
        <family val="0"/>
      </rPr>
      <t>6</t>
    </r>
    <r>
      <rPr>
        <sz val="11"/>
        <rFont val="宋体"/>
        <family val="0"/>
      </rPr>
      <t>：实现政府部门职能与资源配置</t>
    </r>
  </si>
  <si>
    <t>指标１、指标6：县局在编在职人员满意度</t>
  </si>
  <si>
    <t xml:space="preserve"> 全年工作任务完成资金需求</t>
  </si>
  <si>
    <t>指标3：减少社会危害，增强公众安全</t>
  </si>
  <si>
    <t>指标5：小探头的安装有效的防范了犯罪，提高了群众的安全意感</t>
  </si>
  <si>
    <t xml:space="preserve"> 指标6：保障交警大队正常运行</t>
  </si>
  <si>
    <t xml:space="preserve"> 指标：无</t>
  </si>
  <si>
    <t xml:space="preserve"> 指标3：</t>
  </si>
  <si>
    <t>指标5：加大资金投入，实现小探头安装全覆盖，无死角．</t>
  </si>
  <si>
    <t>继续增加小探头的安装</t>
  </si>
  <si>
    <t xml:space="preserve"> 指标6：实现政府部门职能与资源配置</t>
  </si>
  <si>
    <t xml:space="preserve"> 指标7：</t>
  </si>
  <si>
    <t xml:space="preserve"> 指标3：在押人员满意</t>
  </si>
  <si>
    <t>≥91%</t>
  </si>
  <si>
    <t xml:space="preserve"> 指标5：天网工程，群众满意</t>
  </si>
  <si>
    <t xml:space="preserve"> 指标6：交警大队在编在职人员满意度</t>
  </si>
  <si>
    <t xml:space="preserve"> 指标7：</t>
  </si>
  <si>
    <t>确保公安网络信息畅通</t>
  </si>
  <si>
    <r>
      <t xml:space="preserve"> 指标</t>
    </r>
    <r>
      <rPr>
        <sz val="11"/>
        <rFont val="宋体"/>
        <family val="0"/>
      </rPr>
      <t>4</t>
    </r>
    <r>
      <rPr>
        <sz val="11"/>
        <rFont val="宋体"/>
        <family val="0"/>
      </rPr>
      <t>：政法信息网络信号传输</t>
    </r>
  </si>
  <si>
    <r>
      <t xml:space="preserve"> 指标</t>
    </r>
    <r>
      <rPr>
        <sz val="11"/>
        <rFont val="宋体"/>
        <family val="0"/>
      </rPr>
      <t>4</t>
    </r>
    <r>
      <rPr>
        <sz val="11"/>
        <rFont val="宋体"/>
        <family val="0"/>
      </rPr>
      <t>：全年工作任务完成资金所需</t>
    </r>
  </si>
  <si>
    <r>
      <t xml:space="preserve"> 指标</t>
    </r>
    <r>
      <rPr>
        <sz val="11"/>
        <rFont val="宋体"/>
        <family val="0"/>
      </rPr>
      <t>4</t>
    </r>
    <r>
      <rPr>
        <sz val="11"/>
        <rFont val="宋体"/>
        <family val="0"/>
      </rPr>
      <t>：视频会议信号传输清晰</t>
    </r>
  </si>
  <si>
    <t xml:space="preserve"> 指标4：视频会议信号传输清晰</t>
  </si>
  <si>
    <t>≥9３%</t>
  </si>
  <si>
    <t xml:space="preserve"> 指标３：全年工作任务完成资金需求</t>
  </si>
  <si>
    <t xml:space="preserve"> 指标：在押人员安全</t>
  </si>
  <si>
    <t xml:space="preserve"> 指标３：减少社会危害，增强公众安全</t>
  </si>
  <si>
    <t xml:space="preserve"> 指标２：开展禁毒宣传</t>
  </si>
  <si>
    <t xml:space="preserve"> 指标２：巩固深化创建禁毒示范城市成果</t>
  </si>
  <si>
    <t xml:space="preserve"> 指标２：无</t>
  </si>
  <si>
    <t xml:space="preserve"> 指标２：继续巩固深化创建禁毒示范城市成果</t>
  </si>
  <si>
    <t xml:space="preserve"> 指标２：无毒社区群众满意</t>
  </si>
  <si>
    <r>
      <t>县局158人379万，交警大队37</t>
    </r>
    <r>
      <rPr>
        <sz val="11"/>
        <rFont val="宋体"/>
        <family val="0"/>
      </rPr>
      <t>人89万</t>
    </r>
  </si>
  <si>
    <t xml:space="preserve"> 指标5：全县所有治安小探头的运行维护</t>
  </si>
  <si>
    <t xml:space="preserve"> 指标5：小探头的安装有效的防范了犯罪，提高了群众的安全意感</t>
  </si>
  <si>
    <t xml:space="preserve"> 指标5：加大资金投入，实现小探头安装全覆盖，无死角．</t>
  </si>
  <si>
    <t xml:space="preserve"> 指标5：天网工程，群众满意</t>
  </si>
  <si>
    <t>专项（项目）名称</t>
  </si>
  <si>
    <t>正常运行</t>
  </si>
  <si>
    <t>正常运行</t>
  </si>
  <si>
    <t>正常运行</t>
  </si>
  <si>
    <r>
      <t xml:space="preserve">
 </t>
    </r>
    <r>
      <rPr>
        <sz val="10"/>
        <rFont val="宋体"/>
        <family val="0"/>
      </rPr>
      <t>目标1：保障单位正常运行，确保各项工作有序推进，年度目标任务圆满完成
 目标2：巩固深化创建禁毒示范城市成果
 目标3：探索创新监所管理方式，健全体制机制，有效化解风险，确保监所绝对安全。
 目标4：确保公安信息网络畅通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　目标5：天网恢恢，疏而不漏，为案件的侦办提供线索。　　　　　　　　　　　　　　　　　　　　　　　　　　　  　　　　　 目标6：确保交警大队正行常运，年度目标任务的完成．　　　　　　　　　　　　　　　　　　　　　　　　　　　　　　　　　　　　　　　　　　　　目标7：主要对违法人员的处罚，保证处罚金额通过非税系统及时上缴国库。</t>
    </r>
  </si>
  <si>
    <t>37人</t>
  </si>
  <si>
    <t>158人</t>
  </si>
  <si>
    <t>全县小探头1045个</t>
  </si>
  <si>
    <t xml:space="preserve"> 指标1：公用经费</t>
  </si>
  <si>
    <t>巩固深化创建禁毒示范城市成果</t>
  </si>
  <si>
    <r>
      <t xml:space="preserve"> 指标2</t>
    </r>
    <r>
      <rPr>
        <sz val="10"/>
        <rFont val="宋体"/>
        <family val="0"/>
      </rPr>
      <t>：禁毒经费</t>
    </r>
  </si>
  <si>
    <t>指标3：羁押人员经费</t>
  </si>
  <si>
    <t>指标值</t>
  </si>
  <si>
    <t xml:space="preserve"> 指标4：政法信息网租赁费</t>
  </si>
  <si>
    <t xml:space="preserve"> 指标5：天网工程经费</t>
  </si>
  <si>
    <t>全县小探头1045个</t>
  </si>
  <si>
    <t>全县小探头1045个正常运行</t>
  </si>
  <si>
    <t xml:space="preserve"> 指标6：交警队公用费</t>
  </si>
  <si>
    <t>单位正常运转</t>
  </si>
  <si>
    <t>交警队正常运转</t>
  </si>
  <si>
    <t xml:space="preserve"> 指标7：非税收入</t>
  </si>
  <si>
    <t>按预算进度支出确保各项工作正常开展</t>
  </si>
  <si>
    <t>按预算进度支出确保各项工作正常开展</t>
  </si>
  <si>
    <t>交警队正常运转</t>
  </si>
  <si>
    <t>县局正常运转</t>
  </si>
  <si>
    <t>指标4：政法信息网租赁费</t>
  </si>
  <si>
    <t>确保公安信息畅通</t>
  </si>
  <si>
    <r>
      <t xml:space="preserve"> 指标１、指标6</t>
    </r>
    <r>
      <rPr>
        <sz val="11"/>
        <rFont val="宋体"/>
        <family val="0"/>
      </rPr>
      <t>：公用经费</t>
    </r>
  </si>
  <si>
    <t>单位正常运转</t>
  </si>
  <si>
    <r>
      <t xml:space="preserve"> 指标１、指标6</t>
    </r>
    <r>
      <rPr>
        <sz val="11"/>
        <rFont val="宋体"/>
        <family val="0"/>
      </rPr>
      <t>：保障县局正常运行</t>
    </r>
  </si>
  <si>
    <t>年度目标：巩固深化创建禁毒示范城市成果</t>
  </si>
  <si>
    <t xml:space="preserve"> 指标２：禁毒经费</t>
  </si>
  <si>
    <t>巩固深化创建禁毒示范城市成果</t>
  </si>
  <si>
    <t xml:space="preserve"> 指标３：对在押人员进行法律宣讲</t>
  </si>
  <si>
    <r>
      <t>2</t>
    </r>
    <r>
      <rPr>
        <sz val="11"/>
        <rFont val="宋体"/>
        <family val="0"/>
      </rPr>
      <t>0次</t>
    </r>
  </si>
  <si>
    <t>确保全年无事故</t>
  </si>
  <si>
    <t>确保全年无事故</t>
  </si>
  <si>
    <t xml:space="preserve">
 目标：：确保公安信息网络畅通
 </t>
  </si>
  <si>
    <t xml:space="preserve"> 指标4：政法信息网络租赁费</t>
  </si>
  <si>
    <t>时效指标</t>
  </si>
  <si>
    <t>按预算进度支出确保各项工作正常开展</t>
  </si>
  <si>
    <t>社会效益指标</t>
  </si>
  <si>
    <t>指标4：政法信息网络租赁费</t>
  </si>
  <si>
    <t>确保公安网络信息畅通</t>
  </si>
  <si>
    <t>时效指标</t>
  </si>
  <si>
    <t>按预算进度支出确保各项工作正常开展</t>
  </si>
  <si>
    <t xml:space="preserve"> 指标３：羁押人员经费</t>
  </si>
  <si>
    <t>时效指标</t>
  </si>
  <si>
    <t xml:space="preserve"> 指标3：羁押人员经费</t>
  </si>
  <si>
    <t>全县小探头1046个</t>
  </si>
  <si>
    <t>质量指标</t>
  </si>
  <si>
    <t>确保全县交通设施正常运行</t>
  </si>
  <si>
    <t>确保全县交通设施正常运行</t>
  </si>
  <si>
    <t xml:space="preserve"> 指标7：违法行为人的罚没款</t>
  </si>
  <si>
    <t>指标7：非税收入</t>
  </si>
  <si>
    <t>交通违法得到有效遏制　</t>
  </si>
  <si>
    <t>交通违法得到有效遏制</t>
  </si>
  <si>
    <t>质量指标</t>
  </si>
  <si>
    <r>
      <t xml:space="preserve"> 指标１、指标6</t>
    </r>
    <r>
      <rPr>
        <sz val="11"/>
        <rFont val="宋体"/>
        <family val="0"/>
      </rPr>
      <t>：单位在编在岗人数</t>
    </r>
  </si>
  <si>
    <t xml:space="preserve"> 指标１、指标6：公用经费</t>
  </si>
  <si>
    <t>单位正常运转</t>
  </si>
  <si>
    <t>年度目标:保障单位正常运行，确保各项工作有序推进，年度目标任务圆满完成</t>
  </si>
  <si>
    <t xml:space="preserve"> 指标2：禁毒经费</t>
  </si>
  <si>
    <t xml:space="preserve"> 指标１：公用经费</t>
  </si>
  <si>
    <r>
      <t xml:space="preserve"> 指标２：禁毒经费</t>
    </r>
  </si>
  <si>
    <t>指标３：羁押人员经费</t>
  </si>
  <si>
    <t xml:space="preserve"> 指标４：政法信息网租赁费</t>
  </si>
  <si>
    <t xml:space="preserve"> 指标５：天网工程经费</t>
  </si>
  <si>
    <t xml:space="preserve"> 指标６：交警队公用费</t>
  </si>
  <si>
    <t xml:space="preserve"> 指标７：非税收入</t>
  </si>
  <si>
    <t xml:space="preserve"> 指标7：交通处罚有效抑制了犯罪</t>
  </si>
  <si>
    <r>
      <t xml:space="preserve"> 指标7</t>
    </r>
    <r>
      <rPr>
        <sz val="10"/>
        <rFont val="宋体"/>
        <family val="0"/>
      </rPr>
      <t>：交通处罚有效抑制了犯罪</t>
    </r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</si>
</sst>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&quot;￥&quot;* _-#,##0.00;&quot;￥&quot;* \-#,##0.00;&quot;￥&quot;* _-&quot;-&quot;??;@"/>
    <numFmt numFmtId="186" formatCode="* #,##0;* \-#,##0;* &quot;-&quot;;@"/>
    <numFmt numFmtId="187" formatCode="#,##0.0000"/>
    <numFmt numFmtId="188" formatCode="#,##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</numFmts>
  <fonts count="54">
    <font>
      <sz val="9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0"/>
      <name val="黑体"/>
      <family val="0"/>
    </font>
    <font>
      <sz val="11"/>
      <name val="黑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6" fontId="1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0" fontId="13" fillId="22" borderId="4" applyNumberFormat="0" applyAlignment="0" applyProtection="0"/>
    <xf numFmtId="185" fontId="12" fillId="0" borderId="0" applyFont="0" applyFill="0" applyBorder="0" applyAlignment="0" applyProtection="0"/>
    <xf numFmtId="0" fontId="44" fillId="23" borderId="5" applyNumberFormat="0" applyAlignment="0" applyProtection="0"/>
    <xf numFmtId="0" fontId="45" fillId="24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4" fontId="12" fillId="0" borderId="0" applyFont="0" applyFill="0" applyBorder="0" applyAlignment="0" applyProtection="0"/>
    <xf numFmtId="0" fontId="1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23" borderId="8" applyNumberFormat="0" applyAlignment="0" applyProtection="0"/>
    <xf numFmtId="0" fontId="51" fillId="33" borderId="5" applyNumberFormat="0" applyAlignment="0" applyProtection="0"/>
    <xf numFmtId="0" fontId="52" fillId="0" borderId="0" applyNumberFormat="0" applyFill="0" applyBorder="0" applyAlignment="0" applyProtection="0"/>
    <xf numFmtId="0" fontId="53" fillId="34" borderId="9" applyNumberFormat="0" applyFont="0" applyAlignment="0" applyProtection="0"/>
  </cellStyleXfs>
  <cellXfs count="313">
    <xf numFmtId="0" fontId="0" fillId="0" borderId="0" xfId="0" applyAlignment="1">
      <alignment/>
    </xf>
    <xf numFmtId="0" fontId="0" fillId="0" borderId="0" xfId="43" applyFont="1" applyFill="1" applyBorder="1" applyAlignment="1">
      <alignment vertical="center"/>
    </xf>
    <xf numFmtId="0" fontId="2" fillId="0" borderId="0" xfId="43" applyFont="1" applyFill="1" applyBorder="1" applyAlignment="1">
      <alignment vertical="center" wrapText="1"/>
    </xf>
    <xf numFmtId="0" fontId="3" fillId="0" borderId="0" xfId="43" applyFont="1" applyFill="1" applyBorder="1" applyAlignment="1">
      <alignment vertical="center" wrapText="1"/>
    </xf>
    <xf numFmtId="0" fontId="5" fillId="0" borderId="0" xfId="43" applyNumberFormat="1" applyFont="1" applyFill="1" applyBorder="1" applyAlignment="1" applyProtection="1">
      <alignment horizontal="center" vertical="center" wrapText="1"/>
      <protection/>
    </xf>
    <xf numFmtId="0" fontId="5" fillId="0" borderId="0" xfId="43" applyFont="1" applyFill="1" applyBorder="1" applyAlignment="1">
      <alignment vertical="center"/>
    </xf>
    <xf numFmtId="0" fontId="5" fillId="0" borderId="0" xfId="43" applyFont="1" applyFill="1" applyBorder="1" applyAlignment="1">
      <alignment vertical="center" wrapText="1"/>
    </xf>
    <xf numFmtId="0" fontId="3" fillId="0" borderId="10" xfId="43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vertical="center" wrapText="1"/>
    </xf>
    <xf numFmtId="0" fontId="5" fillId="0" borderId="10" xfId="43" applyFont="1" applyFill="1" applyBorder="1" applyAlignment="1">
      <alignment horizontal="center" vertical="center" wrapText="1"/>
    </xf>
    <xf numFmtId="0" fontId="6" fillId="0" borderId="10" xfId="43" applyFont="1" applyFill="1" applyBorder="1" applyAlignment="1">
      <alignment horizontal="center" vertical="center" wrapText="1"/>
    </xf>
    <xf numFmtId="0" fontId="3" fillId="0" borderId="10" xfId="43" applyFont="1" applyFill="1" applyBorder="1" applyAlignment="1">
      <alignment vertical="center" wrapText="1"/>
    </xf>
    <xf numFmtId="0" fontId="2" fillId="0" borderId="0" xfId="43" applyFont="1" applyFill="1" applyBorder="1" applyAlignment="1">
      <alignment vertical="center"/>
    </xf>
    <xf numFmtId="0" fontId="3" fillId="0" borderId="0" xfId="43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87" fontId="0" fillId="0" borderId="16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187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Continuous" vertical="center"/>
    </xf>
    <xf numFmtId="0" fontId="0" fillId="0" borderId="13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Continuous" vertical="center"/>
    </xf>
    <xf numFmtId="0" fontId="0" fillId="0" borderId="13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>
      <alignment horizontal="left" vertical="center"/>
    </xf>
    <xf numFmtId="188" fontId="0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0" fillId="0" borderId="0" xfId="0" applyAlignment="1">
      <alignment horizontal="right" vertical="top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4" fontId="0" fillId="0" borderId="14" xfId="0" applyNumberForma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188" fontId="0" fillId="0" borderId="11" xfId="0" applyNumberFormat="1" applyFont="1" applyFill="1" applyBorder="1" applyAlignment="1" applyProtection="1">
      <alignment horizontal="left" vertical="center"/>
      <protection/>
    </xf>
    <xf numFmtId="4" fontId="6" fillId="0" borderId="15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2" fontId="0" fillId="0" borderId="11" xfId="0" applyNumberFormat="1" applyFont="1" applyFill="1" applyBorder="1" applyAlignment="1" applyProtection="1">
      <alignment horizontal="left" vertical="center"/>
      <protection/>
    </xf>
    <xf numFmtId="4" fontId="6" fillId="0" borderId="13" xfId="0" applyNumberFormat="1" applyFont="1" applyFill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/>
    </xf>
    <xf numFmtId="4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4" fontId="0" fillId="0" borderId="13" xfId="0" applyNumberFormat="1" applyFill="1" applyBorder="1" applyAlignment="1">
      <alignment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/>
    </xf>
    <xf numFmtId="4" fontId="0" fillId="0" borderId="15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/>
    </xf>
    <xf numFmtId="4" fontId="0" fillId="0" borderId="18" xfId="0" applyNumberFormat="1" applyFont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6" fillId="0" borderId="10" xfId="43" applyFont="1" applyFill="1" applyBorder="1" applyAlignment="1">
      <alignment vertical="center" wrapText="1"/>
    </xf>
    <xf numFmtId="2" fontId="6" fillId="0" borderId="10" xfId="43" applyNumberFormat="1" applyFont="1" applyFill="1" applyBorder="1" applyAlignment="1">
      <alignment vertical="center" wrapText="1"/>
    </xf>
    <xf numFmtId="0" fontId="3" fillId="0" borderId="10" xfId="43" applyFont="1" applyFill="1" applyBorder="1" applyAlignment="1">
      <alignment horizontal="center" vertical="center" wrapText="1"/>
    </xf>
    <xf numFmtId="0" fontId="3" fillId="0" borderId="10" xfId="43" applyFont="1" applyFill="1" applyBorder="1" applyAlignment="1">
      <alignment vertical="center" wrapText="1"/>
    </xf>
    <xf numFmtId="0" fontId="3" fillId="0" borderId="13" xfId="43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43" applyFont="1" applyFill="1" applyBorder="1" applyAlignment="1">
      <alignment vertical="center"/>
    </xf>
    <xf numFmtId="0" fontId="14" fillId="0" borderId="0" xfId="43" applyFont="1" applyFill="1" applyBorder="1" applyAlignment="1">
      <alignment vertical="center" wrapText="1"/>
    </xf>
    <xf numFmtId="0" fontId="6" fillId="0" borderId="0" xfId="43" applyNumberFormat="1" applyFont="1" applyFill="1" applyBorder="1" applyAlignment="1" applyProtection="1">
      <alignment horizontal="center" vertical="center" wrapText="1"/>
      <protection/>
    </xf>
    <xf numFmtId="0" fontId="6" fillId="0" borderId="0" xfId="43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43" applyFont="1" applyFill="1" applyBorder="1" applyAlignment="1">
      <alignment vertical="center"/>
    </xf>
    <xf numFmtId="0" fontId="3" fillId="0" borderId="0" xfId="43" applyFont="1" applyFill="1" applyBorder="1" applyAlignment="1">
      <alignment vertical="center" wrapText="1"/>
    </xf>
    <xf numFmtId="0" fontId="3" fillId="0" borderId="0" xfId="43" applyFont="1" applyFill="1" applyBorder="1" applyAlignment="1">
      <alignment horizontal="center" vertical="center" wrapText="1"/>
    </xf>
    <xf numFmtId="0" fontId="3" fillId="0" borderId="15" xfId="43" applyFont="1" applyFill="1" applyBorder="1" applyAlignment="1">
      <alignment horizontal="center" vertical="center" wrapText="1"/>
    </xf>
    <xf numFmtId="0" fontId="15" fillId="0" borderId="0" xfId="43" applyFont="1" applyFill="1" applyBorder="1" applyAlignment="1">
      <alignment vertical="center" wrapText="1"/>
    </xf>
    <xf numFmtId="0" fontId="3" fillId="0" borderId="0" xfId="4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43" applyNumberFormat="1" applyFont="1" applyFill="1" applyBorder="1" applyAlignment="1" applyProtection="1">
      <alignment horizontal="center" vertical="center" wrapText="1"/>
      <protection/>
    </xf>
    <xf numFmtId="0" fontId="6" fillId="0" borderId="0" xfId="43" applyFont="1" applyFill="1" applyBorder="1" applyAlignment="1">
      <alignment vertical="center"/>
    </xf>
    <xf numFmtId="0" fontId="6" fillId="0" borderId="0" xfId="43" applyFont="1" applyFill="1" applyBorder="1" applyAlignment="1">
      <alignment vertical="center" wrapText="1"/>
    </xf>
    <xf numFmtId="0" fontId="3" fillId="0" borderId="10" xfId="43" applyFont="1" applyFill="1" applyBorder="1" applyAlignment="1">
      <alignment horizontal="center" vertical="center" wrapText="1"/>
    </xf>
    <xf numFmtId="0" fontId="14" fillId="0" borderId="0" xfId="43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1" xfId="43" applyFont="1" applyFill="1" applyBorder="1" applyAlignment="1">
      <alignment horizontal="center" vertical="center" wrapText="1"/>
    </xf>
    <xf numFmtId="0" fontId="6" fillId="0" borderId="16" xfId="43" applyFont="1" applyFill="1" applyBorder="1" applyAlignment="1">
      <alignment horizontal="center" vertical="center" wrapText="1"/>
    </xf>
    <xf numFmtId="0" fontId="3" fillId="0" borderId="10" xfId="43" applyFont="1" applyFill="1" applyBorder="1" applyAlignment="1">
      <alignment horizontal="center" vertical="center" wrapText="1"/>
    </xf>
    <xf numFmtId="0" fontId="3" fillId="0" borderId="10" xfId="43" applyFont="1" applyFill="1" applyBorder="1" applyAlignment="1">
      <alignment vertical="center" wrapText="1"/>
    </xf>
    <xf numFmtId="0" fontId="6" fillId="0" borderId="10" xfId="43" applyFont="1" applyFill="1" applyBorder="1" applyAlignment="1">
      <alignment horizontal="center" vertical="center" wrapText="1"/>
    </xf>
    <xf numFmtId="0" fontId="6" fillId="0" borderId="10" xfId="43" applyFont="1" applyFill="1" applyBorder="1" applyAlignment="1">
      <alignment vertical="center" wrapText="1"/>
    </xf>
    <xf numFmtId="0" fontId="3" fillId="0" borderId="10" xfId="43" applyFont="1" applyFill="1" applyBorder="1" applyAlignment="1">
      <alignment horizontal="left" vertical="center" wrapText="1"/>
    </xf>
    <xf numFmtId="0" fontId="3" fillId="0" borderId="14" xfId="43" applyFont="1" applyFill="1" applyBorder="1" applyAlignment="1">
      <alignment horizontal="center" vertical="center" wrapText="1"/>
    </xf>
    <xf numFmtId="0" fontId="3" fillId="0" borderId="10" xfId="43" applyFont="1" applyFill="1" applyBorder="1" applyAlignment="1">
      <alignment horizontal="left" vertical="center" wrapText="1"/>
    </xf>
    <xf numFmtId="0" fontId="3" fillId="0" borderId="13" xfId="43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3" fillId="0" borderId="10" xfId="43" applyFont="1" applyFill="1" applyBorder="1" applyAlignment="1">
      <alignment horizontal="center" vertical="center" wrapText="1"/>
    </xf>
    <xf numFmtId="0" fontId="16" fillId="0" borderId="0" xfId="43" applyNumberFormat="1" applyFont="1" applyFill="1" applyBorder="1" applyAlignment="1" applyProtection="1">
      <alignment horizontal="center" vertical="center" wrapText="1"/>
      <protection/>
    </xf>
    <xf numFmtId="0" fontId="3" fillId="0" borderId="10" xfId="43" applyNumberFormat="1" applyFont="1" applyFill="1" applyBorder="1" applyAlignment="1" applyProtection="1">
      <alignment horizontal="center" vertical="center" wrapText="1"/>
      <protection/>
    </xf>
    <xf numFmtId="0" fontId="3" fillId="0" borderId="11" xfId="43" applyFont="1" applyFill="1" applyBorder="1" applyAlignment="1">
      <alignment horizontal="center" vertical="center" wrapText="1"/>
    </xf>
    <xf numFmtId="0" fontId="3" fillId="0" borderId="12" xfId="43" applyFont="1" applyFill="1" applyBorder="1" applyAlignment="1">
      <alignment horizontal="center" vertical="center" wrapText="1"/>
    </xf>
    <xf numFmtId="0" fontId="3" fillId="0" borderId="15" xfId="43" applyFont="1" applyFill="1" applyBorder="1" applyAlignment="1">
      <alignment horizontal="center" vertical="center" wrapText="1"/>
    </xf>
    <xf numFmtId="0" fontId="3" fillId="0" borderId="10" xfId="43" applyFont="1" applyFill="1" applyBorder="1" applyAlignment="1">
      <alignment horizontal="left" vertical="center" wrapText="1"/>
    </xf>
    <xf numFmtId="0" fontId="3" fillId="0" borderId="18" xfId="43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43" applyFont="1" applyFill="1" applyBorder="1" applyAlignment="1">
      <alignment horizontal="left" vertical="center" wrapText="1"/>
    </xf>
    <xf numFmtId="0" fontId="4" fillId="0" borderId="0" xfId="43" applyNumberFormat="1" applyFont="1" applyFill="1" applyBorder="1" applyAlignment="1" applyProtection="1">
      <alignment horizontal="center" vertical="center" wrapText="1"/>
      <protection/>
    </xf>
    <xf numFmtId="0" fontId="3" fillId="0" borderId="13" xfId="43" applyFont="1" applyFill="1" applyBorder="1" applyAlignment="1">
      <alignment horizontal="center" vertical="center" wrapText="1"/>
    </xf>
    <xf numFmtId="0" fontId="3" fillId="0" borderId="13" xfId="43" applyFont="1" applyFill="1" applyBorder="1" applyAlignment="1">
      <alignment horizontal="left" vertical="top" wrapText="1"/>
    </xf>
    <xf numFmtId="0" fontId="3" fillId="0" borderId="13" xfId="43" applyFont="1" applyFill="1" applyBorder="1" applyAlignment="1">
      <alignment horizontal="left" vertical="top" wrapText="1"/>
    </xf>
    <xf numFmtId="0" fontId="3" fillId="0" borderId="14" xfId="43" applyFont="1" applyFill="1" applyBorder="1" applyAlignment="1">
      <alignment horizontal="center" vertical="center" wrapText="1"/>
    </xf>
    <xf numFmtId="0" fontId="4" fillId="0" borderId="0" xfId="43" applyNumberFormat="1" applyFont="1" applyFill="1" applyBorder="1" applyAlignment="1" applyProtection="1">
      <alignment horizontal="center" vertical="center" wrapText="1"/>
      <protection/>
    </xf>
    <xf numFmtId="0" fontId="6" fillId="0" borderId="10" xfId="43" applyFont="1" applyFill="1" applyBorder="1" applyAlignment="1">
      <alignment horizontal="center" vertical="center" wrapText="1"/>
    </xf>
    <xf numFmtId="0" fontId="6" fillId="0" borderId="10" xfId="43" applyNumberFormat="1" applyFont="1" applyFill="1" applyBorder="1" applyAlignment="1" applyProtection="1">
      <alignment horizontal="center" vertical="center" wrapText="1"/>
      <protection/>
    </xf>
    <xf numFmtId="0" fontId="6" fillId="0" borderId="11" xfId="43" applyFont="1" applyFill="1" applyBorder="1" applyAlignment="1">
      <alignment horizontal="center" vertical="center" wrapText="1"/>
    </xf>
    <xf numFmtId="0" fontId="6" fillId="0" borderId="12" xfId="43" applyFont="1" applyFill="1" applyBorder="1" applyAlignment="1">
      <alignment horizontal="center" vertical="center" wrapText="1"/>
    </xf>
    <xf numFmtId="0" fontId="6" fillId="0" borderId="15" xfId="43" applyFont="1" applyFill="1" applyBorder="1" applyAlignment="1">
      <alignment horizontal="center" vertical="center" wrapText="1"/>
    </xf>
    <xf numFmtId="0" fontId="6" fillId="0" borderId="18" xfId="43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" xfId="43" applyFont="1" applyFill="1" applyBorder="1" applyAlignment="1">
      <alignment horizontal="left" vertical="center" wrapText="1"/>
    </xf>
    <xf numFmtId="0" fontId="3" fillId="0" borderId="10" xfId="43" applyFont="1" applyFill="1" applyBorder="1" applyAlignment="1">
      <alignment horizontal="left" vertical="center" wrapText="1"/>
    </xf>
    <xf numFmtId="0" fontId="3" fillId="0" borderId="10" xfId="43" applyFont="1" applyFill="1" applyBorder="1" applyAlignment="1">
      <alignment horizontal="center" vertical="center" wrapText="1"/>
    </xf>
    <xf numFmtId="0" fontId="4" fillId="0" borderId="0" xfId="43" applyNumberFormat="1" applyFont="1" applyFill="1" applyBorder="1" applyAlignment="1" applyProtection="1">
      <alignment horizontal="center" vertical="center" wrapText="1"/>
      <protection/>
    </xf>
    <xf numFmtId="0" fontId="3" fillId="0" borderId="10" xfId="43" applyNumberFormat="1" applyFont="1" applyFill="1" applyBorder="1" applyAlignment="1" applyProtection="1">
      <alignment horizontal="center" vertical="center" wrapText="1"/>
      <protection/>
    </xf>
    <xf numFmtId="0" fontId="3" fillId="0" borderId="11" xfId="43" applyFont="1" applyFill="1" applyBorder="1" applyAlignment="1">
      <alignment horizontal="center" vertical="center" wrapText="1"/>
    </xf>
    <xf numFmtId="0" fontId="3" fillId="0" borderId="12" xfId="43" applyFont="1" applyFill="1" applyBorder="1" applyAlignment="1">
      <alignment horizontal="center" vertical="center" wrapText="1"/>
    </xf>
    <xf numFmtId="0" fontId="3" fillId="0" borderId="15" xfId="43" applyFont="1" applyFill="1" applyBorder="1" applyAlignment="1">
      <alignment horizontal="center" vertical="center" wrapText="1"/>
    </xf>
    <xf numFmtId="0" fontId="3" fillId="0" borderId="18" xfId="43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6" fillId="0" borderId="11" xfId="43" applyFont="1" applyFill="1" applyBorder="1" applyAlignment="1">
      <alignment horizontal="center" vertical="center" wrapText="1"/>
    </xf>
    <xf numFmtId="0" fontId="6" fillId="0" borderId="16" xfId="43" applyFont="1" applyFill="1" applyBorder="1" applyAlignment="1">
      <alignment horizontal="center" vertical="center" wrapText="1"/>
    </xf>
    <xf numFmtId="0" fontId="6" fillId="0" borderId="10" xfId="43" applyFont="1" applyFill="1" applyBorder="1" applyAlignment="1">
      <alignment horizontal="left" vertical="center" wrapText="1"/>
    </xf>
    <xf numFmtId="0" fontId="6" fillId="0" borderId="10" xfId="43" applyFont="1" applyFill="1" applyBorder="1" applyAlignment="1">
      <alignment horizontal="center" vertical="center" wrapText="1"/>
    </xf>
    <xf numFmtId="0" fontId="6" fillId="0" borderId="10" xfId="43" applyFont="1" applyFill="1" applyBorder="1" applyAlignment="1">
      <alignment horizontal="center" vertical="center" wrapText="1"/>
    </xf>
    <xf numFmtId="0" fontId="6" fillId="0" borderId="10" xfId="43" applyFont="1" applyFill="1" applyBorder="1" applyAlignment="1">
      <alignment horizontal="center" vertical="center" wrapText="1"/>
    </xf>
    <xf numFmtId="0" fontId="5" fillId="0" borderId="11" xfId="43" applyFont="1" applyFill="1" applyBorder="1" applyAlignment="1">
      <alignment vertical="top" wrapText="1"/>
    </xf>
    <xf numFmtId="0" fontId="3" fillId="0" borderId="12" xfId="43" applyFont="1" applyFill="1" applyBorder="1" applyAlignment="1">
      <alignment vertical="top" wrapText="1"/>
    </xf>
    <xf numFmtId="0" fontId="3" fillId="0" borderId="16" xfId="43" applyFont="1" applyFill="1" applyBorder="1" applyAlignment="1">
      <alignment vertical="top" wrapText="1"/>
    </xf>
    <xf numFmtId="0" fontId="3" fillId="0" borderId="10" xfId="43" applyFont="1" applyFill="1" applyBorder="1" applyAlignment="1">
      <alignment horizontal="center" vertical="center" wrapText="1"/>
    </xf>
    <xf numFmtId="0" fontId="6" fillId="0" borderId="18" xfId="43" applyFont="1" applyFill="1" applyBorder="1" applyAlignment="1">
      <alignment horizontal="center" vertical="center" wrapText="1"/>
    </xf>
    <xf numFmtId="0" fontId="6" fillId="0" borderId="21" xfId="43" applyFont="1" applyFill="1" applyBorder="1" applyAlignment="1">
      <alignment horizontal="center" vertical="center" wrapText="1"/>
    </xf>
    <xf numFmtId="0" fontId="6" fillId="0" borderId="17" xfId="43" applyFont="1" applyFill="1" applyBorder="1" applyAlignment="1">
      <alignment horizontal="center" vertical="center" wrapText="1"/>
    </xf>
    <xf numFmtId="0" fontId="6" fillId="0" borderId="23" xfId="43" applyFont="1" applyFill="1" applyBorder="1" applyAlignment="1">
      <alignment horizontal="center" vertical="center" wrapText="1"/>
    </xf>
    <xf numFmtId="0" fontId="6" fillId="0" borderId="19" xfId="43" applyFont="1" applyFill="1" applyBorder="1" applyAlignment="1">
      <alignment horizontal="center" vertical="center" wrapText="1"/>
    </xf>
    <xf numFmtId="0" fontId="6" fillId="0" borderId="24" xfId="43" applyFont="1" applyFill="1" applyBorder="1" applyAlignment="1">
      <alignment horizontal="center" vertical="center" wrapText="1"/>
    </xf>
    <xf numFmtId="0" fontId="6" fillId="0" borderId="11" xfId="43" applyFont="1" applyFill="1" applyBorder="1" applyAlignment="1">
      <alignment horizontal="center" vertical="center" wrapText="1"/>
    </xf>
    <xf numFmtId="0" fontId="6" fillId="0" borderId="16" xfId="43" applyFont="1" applyFill="1" applyBorder="1" applyAlignment="1">
      <alignment horizontal="center" vertical="center" wrapText="1"/>
    </xf>
    <xf numFmtId="0" fontId="6" fillId="0" borderId="16" xfId="43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horizontal="center" vertical="center" wrapText="1"/>
    </xf>
    <xf numFmtId="0" fontId="6" fillId="0" borderId="10" xfId="43" applyFont="1" applyFill="1" applyBorder="1" applyAlignment="1">
      <alignment horizontal="center" vertical="center" wrapText="1"/>
    </xf>
    <xf numFmtId="0" fontId="6" fillId="0" borderId="10" xfId="43" applyFont="1" applyFill="1" applyBorder="1" applyAlignment="1">
      <alignment horizontal="left" vertical="center" wrapText="1"/>
    </xf>
    <xf numFmtId="0" fontId="6" fillId="0" borderId="11" xfId="43" applyFont="1" applyFill="1" applyBorder="1" applyAlignment="1">
      <alignment horizontal="left" vertical="center" wrapText="1"/>
    </xf>
    <xf numFmtId="0" fontId="6" fillId="0" borderId="16" xfId="43" applyFont="1" applyFill="1" applyBorder="1" applyAlignment="1">
      <alignment horizontal="left" vertical="center" wrapText="1"/>
    </xf>
    <xf numFmtId="0" fontId="6" fillId="0" borderId="11" xfId="43" applyFont="1" applyFill="1" applyBorder="1" applyAlignment="1">
      <alignment horizontal="left" vertical="center" wrapText="1"/>
    </xf>
    <xf numFmtId="185" fontId="6" fillId="0" borderId="10" xfId="44" applyFont="1" applyFill="1" applyBorder="1" applyAlignment="1">
      <alignment horizontal="center" vertical="center" wrapText="1"/>
    </xf>
    <xf numFmtId="0" fontId="6" fillId="0" borderId="10" xfId="43" applyFont="1" applyFill="1" applyBorder="1" applyAlignment="1">
      <alignment horizontal="left" vertical="center" wrapText="1"/>
    </xf>
    <xf numFmtId="0" fontId="4" fillId="0" borderId="0" xfId="43" applyFont="1" applyFill="1" applyBorder="1" applyAlignment="1">
      <alignment horizontal="center" vertical="center" wrapText="1"/>
    </xf>
    <xf numFmtId="0" fontId="5" fillId="0" borderId="0" xfId="43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0" xfId="43" applyFont="1" applyFill="1" applyBorder="1" applyAlignment="1">
      <alignment horizontal="left" vertical="center" wrapText="1"/>
    </xf>
    <xf numFmtId="0" fontId="5" fillId="0" borderId="18" xfId="43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5" fillId="0" borderId="13" xfId="43" applyFont="1" applyFill="1" applyBorder="1" applyAlignment="1">
      <alignment horizontal="left" vertical="top" wrapText="1"/>
    </xf>
    <xf numFmtId="0" fontId="3" fillId="0" borderId="13" xfId="43" applyFont="1" applyFill="1" applyBorder="1" applyAlignment="1">
      <alignment horizontal="center" vertical="center" wrapText="1"/>
    </xf>
    <xf numFmtId="0" fontId="5" fillId="0" borderId="10" xfId="43" applyNumberFormat="1" applyFont="1" applyFill="1" applyBorder="1" applyAlignment="1" applyProtection="1">
      <alignment horizontal="center" vertical="center" wrapText="1"/>
      <protection/>
    </xf>
    <xf numFmtId="0" fontId="5" fillId="0" borderId="11" xfId="43" applyFont="1" applyFill="1" applyBorder="1" applyAlignment="1">
      <alignment horizontal="center" vertical="center" wrapText="1"/>
    </xf>
    <xf numFmtId="0" fontId="5" fillId="0" borderId="12" xfId="43" applyFont="1" applyFill="1" applyBorder="1" applyAlignment="1">
      <alignment horizontal="center" vertical="center" wrapText="1"/>
    </xf>
    <xf numFmtId="0" fontId="5" fillId="0" borderId="15" xfId="43" applyFont="1" applyFill="1" applyBorder="1" applyAlignment="1">
      <alignment horizontal="center" vertical="center" wrapText="1"/>
    </xf>
    <xf numFmtId="0" fontId="6" fillId="0" borderId="10" xfId="43" applyFont="1" applyFill="1" applyBorder="1" applyAlignment="1">
      <alignment vertical="center" wrapText="1"/>
    </xf>
    <xf numFmtId="0" fontId="6" fillId="0" borderId="13" xfId="43" applyFont="1" applyFill="1" applyBorder="1" applyAlignment="1">
      <alignment horizontal="center" vertical="center" wrapText="1"/>
    </xf>
    <xf numFmtId="0" fontId="6" fillId="0" borderId="14" xfId="43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8"/>
  <sheetViews>
    <sheetView showGridLines="0" showZeros="0" zoomScalePageLayoutView="0" workbookViewId="0" topLeftCell="A154">
      <selection activeCell="A1" sqref="A1:IV16384"/>
    </sheetView>
  </sheetViews>
  <sheetFormatPr defaultColWidth="9.16015625" defaultRowHeight="12.75" customHeight="1"/>
  <cols>
    <col min="1" max="1" width="151.16015625" style="138" customWidth="1"/>
    <col min="2" max="16384" width="9.16015625" style="138" customWidth="1"/>
  </cols>
  <sheetData>
    <row r="1" ht="44.25" customHeight="1"/>
    <row r="2" ht="69.75" customHeight="1"/>
    <row r="3" ht="45.75" customHeight="1">
      <c r="A3" s="146" t="s">
        <v>0</v>
      </c>
    </row>
    <row r="4" ht="47.25" customHeight="1">
      <c r="A4" s="147"/>
    </row>
    <row r="5" ht="60.75" customHeight="1">
      <c r="A5" s="148" t="s">
        <v>1</v>
      </c>
    </row>
    <row r="6" ht="41.25" customHeight="1">
      <c r="A6" s="148" t="s">
        <v>2</v>
      </c>
    </row>
    <row r="7" ht="43.5" customHeight="1">
      <c r="A7" s="148" t="s">
        <v>3</v>
      </c>
    </row>
    <row r="8" ht="35.25" customHeight="1">
      <c r="A8" s="149"/>
    </row>
    <row r="10" ht="52.5" customHeight="1"/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21.33203125" style="0" customWidth="1"/>
    <col min="4" max="4" width="40.5" style="0" customWidth="1"/>
    <col min="5" max="5" width="16.5" style="0" customWidth="1"/>
    <col min="6" max="6" width="17.83203125" style="0" customWidth="1"/>
    <col min="7" max="7" width="16" style="0" customWidth="1"/>
    <col min="8" max="8" width="16.16015625" style="0" customWidth="1"/>
  </cols>
  <sheetData>
    <row r="1" spans="1:7" ht="20.25" customHeight="1">
      <c r="A1" s="33" t="s">
        <v>24</v>
      </c>
      <c r="B1" s="90"/>
      <c r="C1" s="90"/>
      <c r="D1" s="90"/>
      <c r="E1" s="90"/>
      <c r="F1" s="90"/>
      <c r="G1" s="91"/>
    </row>
    <row r="2" spans="1:8" ht="25.5" customHeight="1">
      <c r="A2" s="189" t="s">
        <v>25</v>
      </c>
      <c r="B2" s="189"/>
      <c r="C2" s="189"/>
      <c r="D2" s="189"/>
      <c r="E2" s="189"/>
      <c r="F2" s="189"/>
      <c r="G2" s="189"/>
      <c r="H2" s="189"/>
    </row>
    <row r="3" spans="1:8" ht="12" customHeight="1">
      <c r="A3" s="90"/>
      <c r="B3" s="90"/>
      <c r="C3" s="90"/>
      <c r="D3" s="90"/>
      <c r="E3" s="90"/>
      <c r="F3" s="90"/>
      <c r="H3" s="91" t="s">
        <v>44</v>
      </c>
    </row>
    <row r="4" spans="1:8" ht="21.75" customHeight="1">
      <c r="A4" s="23" t="s">
        <v>186</v>
      </c>
      <c r="B4" s="23" t="s">
        <v>187</v>
      </c>
      <c r="C4" s="23" t="s">
        <v>188</v>
      </c>
      <c r="D4" s="23" t="s">
        <v>189</v>
      </c>
      <c r="E4" s="92" t="s">
        <v>128</v>
      </c>
      <c r="F4" s="92" t="s">
        <v>151</v>
      </c>
      <c r="G4" s="92" t="s">
        <v>152</v>
      </c>
      <c r="H4" s="23" t="s">
        <v>154</v>
      </c>
    </row>
    <row r="5" spans="1:8" ht="27" customHeight="1">
      <c r="A5" s="36" t="s">
        <v>128</v>
      </c>
      <c r="B5" s="25"/>
      <c r="C5" s="25"/>
      <c r="D5" s="25"/>
      <c r="E5" s="93">
        <v>4005.081712</v>
      </c>
      <c r="F5" s="93">
        <v>2518.821712</v>
      </c>
      <c r="G5" s="93">
        <v>1486.26</v>
      </c>
      <c r="H5" s="69">
        <v>0</v>
      </c>
    </row>
    <row r="6" spans="1:8" ht="27" customHeight="1">
      <c r="A6" s="36" t="s">
        <v>190</v>
      </c>
      <c r="B6" s="25" t="s">
        <v>191</v>
      </c>
      <c r="C6" s="25"/>
      <c r="D6" s="25"/>
      <c r="E6" s="93">
        <v>2506.816912</v>
      </c>
      <c r="F6" s="93">
        <v>2506.816912</v>
      </c>
      <c r="G6" s="93">
        <v>0</v>
      </c>
      <c r="H6" s="69">
        <v>0</v>
      </c>
    </row>
    <row r="7" spans="1:8" ht="27" customHeight="1">
      <c r="A7" s="36" t="s">
        <v>192</v>
      </c>
      <c r="B7" s="25" t="s">
        <v>193</v>
      </c>
      <c r="C7" s="25" t="s">
        <v>194</v>
      </c>
      <c r="D7" s="25" t="s">
        <v>194</v>
      </c>
      <c r="E7" s="93">
        <v>140.8332</v>
      </c>
      <c r="F7" s="93">
        <v>140.8332</v>
      </c>
      <c r="G7" s="93">
        <v>0</v>
      </c>
      <c r="H7" s="69">
        <v>0</v>
      </c>
    </row>
    <row r="8" spans="1:8" ht="27" customHeight="1">
      <c r="A8" s="36" t="s">
        <v>192</v>
      </c>
      <c r="B8" s="25" t="s">
        <v>193</v>
      </c>
      <c r="C8" s="25" t="s">
        <v>195</v>
      </c>
      <c r="D8" s="25" t="s">
        <v>196</v>
      </c>
      <c r="E8" s="93">
        <v>562.2564</v>
      </c>
      <c r="F8" s="93">
        <v>562.2564</v>
      </c>
      <c r="G8" s="93">
        <v>0</v>
      </c>
      <c r="H8" s="69">
        <v>0</v>
      </c>
    </row>
    <row r="9" spans="1:8" ht="27" customHeight="1">
      <c r="A9" s="36" t="s">
        <v>197</v>
      </c>
      <c r="B9" s="25" t="s">
        <v>198</v>
      </c>
      <c r="C9" s="25" t="s">
        <v>194</v>
      </c>
      <c r="D9" s="25" t="s">
        <v>194</v>
      </c>
      <c r="E9" s="93">
        <v>106.716</v>
      </c>
      <c r="F9" s="93">
        <v>106.716</v>
      </c>
      <c r="G9" s="93">
        <v>0</v>
      </c>
      <c r="H9" s="69">
        <v>0</v>
      </c>
    </row>
    <row r="10" spans="1:8" ht="27" customHeight="1">
      <c r="A10" s="36" t="s">
        <v>197</v>
      </c>
      <c r="B10" s="25" t="s">
        <v>198</v>
      </c>
      <c r="C10" s="25" t="s">
        <v>199</v>
      </c>
      <c r="D10" s="25" t="s">
        <v>200</v>
      </c>
      <c r="E10" s="93">
        <v>81.87</v>
      </c>
      <c r="F10" s="93">
        <v>81.87</v>
      </c>
      <c r="G10" s="93">
        <v>0</v>
      </c>
      <c r="H10" s="69">
        <v>0</v>
      </c>
    </row>
    <row r="11" spans="1:8" ht="27" customHeight="1">
      <c r="A11" s="36" t="s">
        <v>197</v>
      </c>
      <c r="B11" s="25" t="s">
        <v>198</v>
      </c>
      <c r="C11" s="25" t="s">
        <v>195</v>
      </c>
      <c r="D11" s="25" t="s">
        <v>196</v>
      </c>
      <c r="E11" s="93">
        <v>813.384</v>
      </c>
      <c r="F11" s="93">
        <v>813.384</v>
      </c>
      <c r="G11" s="93">
        <v>0</v>
      </c>
      <c r="H11" s="69">
        <v>0</v>
      </c>
    </row>
    <row r="12" spans="1:8" ht="27" customHeight="1">
      <c r="A12" s="36" t="s">
        <v>201</v>
      </c>
      <c r="B12" s="25" t="s">
        <v>202</v>
      </c>
      <c r="C12" s="25" t="s">
        <v>195</v>
      </c>
      <c r="D12" s="25" t="s">
        <v>196</v>
      </c>
      <c r="E12" s="93">
        <v>47.2617</v>
      </c>
      <c r="F12" s="93">
        <v>47.2617</v>
      </c>
      <c r="G12" s="93">
        <v>0</v>
      </c>
      <c r="H12" s="69">
        <v>0</v>
      </c>
    </row>
    <row r="13" spans="1:8" ht="27" customHeight="1">
      <c r="A13" s="36" t="s">
        <v>201</v>
      </c>
      <c r="B13" s="25" t="s">
        <v>202</v>
      </c>
      <c r="C13" s="25" t="s">
        <v>194</v>
      </c>
      <c r="D13" s="25" t="s">
        <v>194</v>
      </c>
      <c r="E13" s="93">
        <v>11.8321</v>
      </c>
      <c r="F13" s="93">
        <v>11.8321</v>
      </c>
      <c r="G13" s="93">
        <v>0</v>
      </c>
      <c r="H13" s="69">
        <v>0</v>
      </c>
    </row>
    <row r="14" spans="1:8" ht="27" customHeight="1">
      <c r="A14" s="36" t="s">
        <v>203</v>
      </c>
      <c r="B14" s="25" t="s">
        <v>204</v>
      </c>
      <c r="C14" s="25" t="s">
        <v>205</v>
      </c>
      <c r="D14" s="25" t="s">
        <v>206</v>
      </c>
      <c r="E14" s="93">
        <v>271.11528</v>
      </c>
      <c r="F14" s="93">
        <v>271.11528</v>
      </c>
      <c r="G14" s="93">
        <v>0</v>
      </c>
      <c r="H14" s="69">
        <v>0</v>
      </c>
    </row>
    <row r="15" spans="1:8" ht="27" customHeight="1">
      <c r="A15" s="36" t="s">
        <v>203</v>
      </c>
      <c r="B15" s="25" t="s">
        <v>204</v>
      </c>
      <c r="C15" s="25" t="s">
        <v>194</v>
      </c>
      <c r="D15" s="25" t="s">
        <v>194</v>
      </c>
      <c r="E15" s="93">
        <v>65.36304</v>
      </c>
      <c r="F15" s="93">
        <v>65.36304</v>
      </c>
      <c r="G15" s="93">
        <v>0</v>
      </c>
      <c r="H15" s="69">
        <v>0</v>
      </c>
    </row>
    <row r="16" spans="1:8" ht="27" customHeight="1">
      <c r="A16" s="36" t="s">
        <v>207</v>
      </c>
      <c r="B16" s="25" t="s">
        <v>208</v>
      </c>
      <c r="C16" s="25" t="s">
        <v>205</v>
      </c>
      <c r="D16" s="25" t="s">
        <v>206</v>
      </c>
      <c r="E16" s="93">
        <v>108.446112</v>
      </c>
      <c r="F16" s="93">
        <v>108.446112</v>
      </c>
      <c r="G16" s="93">
        <v>0</v>
      </c>
      <c r="H16" s="69">
        <v>0</v>
      </c>
    </row>
    <row r="17" spans="1:8" ht="27" customHeight="1">
      <c r="A17" s="36" t="s">
        <v>207</v>
      </c>
      <c r="B17" s="25" t="s">
        <v>208</v>
      </c>
      <c r="C17" s="25" t="s">
        <v>194</v>
      </c>
      <c r="D17" s="25" t="s">
        <v>194</v>
      </c>
      <c r="E17" s="93">
        <v>26.147136</v>
      </c>
      <c r="F17" s="93">
        <v>26.147136</v>
      </c>
      <c r="G17" s="93">
        <v>0</v>
      </c>
      <c r="H17" s="69">
        <v>0</v>
      </c>
    </row>
    <row r="18" spans="1:8" ht="27" customHeight="1">
      <c r="A18" s="36" t="s">
        <v>209</v>
      </c>
      <c r="B18" s="25" t="s">
        <v>210</v>
      </c>
      <c r="C18" s="25" t="s">
        <v>194</v>
      </c>
      <c r="D18" s="25" t="s">
        <v>194</v>
      </c>
      <c r="E18" s="93">
        <v>0.44772</v>
      </c>
      <c r="F18" s="93">
        <v>0.44772</v>
      </c>
      <c r="G18" s="93">
        <v>0</v>
      </c>
      <c r="H18" s="69">
        <v>0</v>
      </c>
    </row>
    <row r="19" spans="1:8" ht="27" customHeight="1">
      <c r="A19" s="36" t="s">
        <v>209</v>
      </c>
      <c r="B19" s="25" t="s">
        <v>210</v>
      </c>
      <c r="C19" s="25" t="s">
        <v>199</v>
      </c>
      <c r="D19" s="25" t="s">
        <v>200</v>
      </c>
      <c r="E19" s="93">
        <v>14.458068</v>
      </c>
      <c r="F19" s="93">
        <v>14.458068</v>
      </c>
      <c r="G19" s="93">
        <v>0</v>
      </c>
      <c r="H19" s="69">
        <v>0</v>
      </c>
    </row>
    <row r="20" spans="1:8" ht="27" customHeight="1">
      <c r="A20" s="36" t="s">
        <v>209</v>
      </c>
      <c r="B20" s="25" t="s">
        <v>210</v>
      </c>
      <c r="C20" s="25" t="s">
        <v>205</v>
      </c>
      <c r="D20" s="25" t="s">
        <v>206</v>
      </c>
      <c r="E20" s="93">
        <v>60.996264</v>
      </c>
      <c r="F20" s="93">
        <v>60.996264</v>
      </c>
      <c r="G20" s="93">
        <v>0</v>
      </c>
      <c r="H20" s="69">
        <v>0</v>
      </c>
    </row>
    <row r="21" spans="1:8" ht="27" customHeight="1">
      <c r="A21" s="36" t="s">
        <v>211</v>
      </c>
      <c r="B21" s="25" t="s">
        <v>212</v>
      </c>
      <c r="C21" s="25" t="s">
        <v>213</v>
      </c>
      <c r="D21" s="25" t="s">
        <v>212</v>
      </c>
      <c r="E21" s="93">
        <v>64.054956</v>
      </c>
      <c r="F21" s="93">
        <v>64.054956</v>
      </c>
      <c r="G21" s="93">
        <v>0</v>
      </c>
      <c r="H21" s="69">
        <v>0</v>
      </c>
    </row>
    <row r="22" spans="1:8" ht="27" customHeight="1">
      <c r="A22" s="36" t="s">
        <v>211</v>
      </c>
      <c r="B22" s="25" t="s">
        <v>212</v>
      </c>
      <c r="C22" s="25" t="s">
        <v>194</v>
      </c>
      <c r="D22" s="25" t="s">
        <v>194</v>
      </c>
      <c r="E22" s="93">
        <v>15.669936</v>
      </c>
      <c r="F22" s="93">
        <v>15.669936</v>
      </c>
      <c r="G22" s="93">
        <v>0</v>
      </c>
      <c r="H22" s="69">
        <v>0</v>
      </c>
    </row>
    <row r="23" spans="1:8" ht="27" customHeight="1">
      <c r="A23" s="36" t="s">
        <v>214</v>
      </c>
      <c r="B23" s="25" t="s">
        <v>215</v>
      </c>
      <c r="C23" s="25" t="s">
        <v>194</v>
      </c>
      <c r="D23" s="25" t="s">
        <v>194</v>
      </c>
      <c r="E23" s="93">
        <v>10.92</v>
      </c>
      <c r="F23" s="93">
        <v>10.92</v>
      </c>
      <c r="G23" s="93">
        <v>0</v>
      </c>
      <c r="H23" s="69">
        <v>0</v>
      </c>
    </row>
    <row r="24" spans="1:8" ht="27" customHeight="1">
      <c r="A24" s="36" t="s">
        <v>214</v>
      </c>
      <c r="B24" s="25" t="s">
        <v>215</v>
      </c>
      <c r="C24" s="25" t="s">
        <v>216</v>
      </c>
      <c r="D24" s="25" t="s">
        <v>217</v>
      </c>
      <c r="E24" s="93">
        <v>41.76</v>
      </c>
      <c r="F24" s="93">
        <v>41.76</v>
      </c>
      <c r="G24" s="93">
        <v>0</v>
      </c>
      <c r="H24" s="69">
        <v>0</v>
      </c>
    </row>
    <row r="25" spans="1:8" ht="27" customHeight="1">
      <c r="A25" s="36" t="s">
        <v>218</v>
      </c>
      <c r="B25" s="25" t="s">
        <v>217</v>
      </c>
      <c r="C25" s="25" t="s">
        <v>199</v>
      </c>
      <c r="D25" s="25" t="s">
        <v>200</v>
      </c>
      <c r="E25" s="93">
        <v>12.001</v>
      </c>
      <c r="F25" s="93">
        <v>12.001</v>
      </c>
      <c r="G25" s="93">
        <v>0</v>
      </c>
      <c r="H25" s="69">
        <v>0</v>
      </c>
    </row>
    <row r="26" spans="1:8" ht="27" customHeight="1">
      <c r="A26" s="36" t="s">
        <v>218</v>
      </c>
      <c r="B26" s="25" t="s">
        <v>217</v>
      </c>
      <c r="C26" s="25" t="s">
        <v>216</v>
      </c>
      <c r="D26" s="25" t="s">
        <v>217</v>
      </c>
      <c r="E26" s="93">
        <v>51.284</v>
      </c>
      <c r="F26" s="93">
        <v>51.284</v>
      </c>
      <c r="G26" s="93">
        <v>0</v>
      </c>
      <c r="H26" s="69">
        <v>0</v>
      </c>
    </row>
    <row r="27" spans="1:8" ht="27" customHeight="1">
      <c r="A27" s="36" t="s">
        <v>219</v>
      </c>
      <c r="B27" s="25" t="s">
        <v>220</v>
      </c>
      <c r="C27" s="25"/>
      <c r="D27" s="25"/>
      <c r="E27" s="93">
        <v>1486.26</v>
      </c>
      <c r="F27" s="93">
        <v>0</v>
      </c>
      <c r="G27" s="93">
        <v>1486.26</v>
      </c>
      <c r="H27" s="69">
        <v>0</v>
      </c>
    </row>
    <row r="28" spans="1:8" ht="27" customHeight="1">
      <c r="A28" s="36" t="s">
        <v>221</v>
      </c>
      <c r="B28" s="25" t="s">
        <v>222</v>
      </c>
      <c r="C28" s="25" t="s">
        <v>225</v>
      </c>
      <c r="D28" s="25" t="s">
        <v>226</v>
      </c>
      <c r="E28" s="93">
        <v>953</v>
      </c>
      <c r="F28" s="93">
        <v>0</v>
      </c>
      <c r="G28" s="93">
        <v>953</v>
      </c>
      <c r="H28" s="69">
        <v>0</v>
      </c>
    </row>
    <row r="29" spans="1:8" ht="27" customHeight="1">
      <c r="A29" s="36" t="s">
        <v>221</v>
      </c>
      <c r="B29" s="25" t="s">
        <v>222</v>
      </c>
      <c r="C29" s="25" t="s">
        <v>223</v>
      </c>
      <c r="D29" s="25" t="s">
        <v>224</v>
      </c>
      <c r="E29" s="93">
        <v>400</v>
      </c>
      <c r="F29" s="93">
        <v>0</v>
      </c>
      <c r="G29" s="93">
        <v>400</v>
      </c>
      <c r="H29" s="69">
        <v>0</v>
      </c>
    </row>
    <row r="30" spans="1:8" ht="27" customHeight="1">
      <c r="A30" s="36" t="s">
        <v>227</v>
      </c>
      <c r="B30" s="25" t="s">
        <v>228</v>
      </c>
      <c r="C30" s="25" t="s">
        <v>225</v>
      </c>
      <c r="D30" s="25" t="s">
        <v>226</v>
      </c>
      <c r="E30" s="93">
        <v>110.22</v>
      </c>
      <c r="F30" s="93">
        <v>0</v>
      </c>
      <c r="G30" s="93">
        <v>110.22</v>
      </c>
      <c r="H30" s="69">
        <v>0</v>
      </c>
    </row>
    <row r="31" spans="1:8" ht="27" customHeight="1">
      <c r="A31" s="36" t="s">
        <v>227</v>
      </c>
      <c r="B31" s="25" t="s">
        <v>228</v>
      </c>
      <c r="C31" s="25" t="s">
        <v>223</v>
      </c>
      <c r="D31" s="25" t="s">
        <v>224</v>
      </c>
      <c r="E31" s="93">
        <v>23.04</v>
      </c>
      <c r="F31" s="93">
        <v>0</v>
      </c>
      <c r="G31" s="93">
        <v>23.04</v>
      </c>
      <c r="H31" s="69">
        <v>0</v>
      </c>
    </row>
    <row r="32" spans="1:8" ht="27" customHeight="1">
      <c r="A32" s="36" t="s">
        <v>229</v>
      </c>
      <c r="B32" s="25" t="s">
        <v>230</v>
      </c>
      <c r="C32" s="25"/>
      <c r="D32" s="25"/>
      <c r="E32" s="93">
        <v>12.0048</v>
      </c>
      <c r="F32" s="93">
        <v>12.0048</v>
      </c>
      <c r="G32" s="93">
        <v>0</v>
      </c>
      <c r="H32" s="69">
        <v>0</v>
      </c>
    </row>
    <row r="33" spans="1:8" ht="27" customHeight="1">
      <c r="A33" s="36" t="s">
        <v>231</v>
      </c>
      <c r="B33" s="25" t="s">
        <v>232</v>
      </c>
      <c r="C33" s="25" t="s">
        <v>233</v>
      </c>
      <c r="D33" s="25" t="s">
        <v>234</v>
      </c>
      <c r="E33" s="93">
        <v>11.46</v>
      </c>
      <c r="F33" s="93">
        <v>11.46</v>
      </c>
      <c r="G33" s="93">
        <v>0</v>
      </c>
      <c r="H33" s="69">
        <v>0</v>
      </c>
    </row>
    <row r="34" spans="1:8" ht="27" customHeight="1">
      <c r="A34" s="36" t="s">
        <v>231</v>
      </c>
      <c r="B34" s="25" t="s">
        <v>232</v>
      </c>
      <c r="C34" s="25" t="s">
        <v>194</v>
      </c>
      <c r="D34" s="25" t="s">
        <v>194</v>
      </c>
      <c r="E34" s="93">
        <v>0.5448</v>
      </c>
      <c r="F34" s="93">
        <v>0.5448</v>
      </c>
      <c r="G34" s="93">
        <v>0</v>
      </c>
      <c r="H34" s="69">
        <v>0</v>
      </c>
    </row>
  </sheetData>
  <sheetProtection/>
  <mergeCells count="1">
    <mergeCell ref="A2:H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13" style="0" customWidth="1"/>
    <col min="3" max="3" width="33" style="0" customWidth="1"/>
    <col min="4" max="4" width="14.83203125" style="0" customWidth="1"/>
    <col min="5" max="5" width="28.5" style="0" customWidth="1"/>
    <col min="6" max="6" width="15.16015625" style="0" customWidth="1"/>
    <col min="7" max="7" width="29.16015625" style="0" customWidth="1"/>
    <col min="8" max="8" width="13" style="0" customWidth="1"/>
  </cols>
  <sheetData>
    <row r="1" spans="1:5" ht="24" customHeight="1">
      <c r="A1" s="33" t="s">
        <v>26</v>
      </c>
      <c r="B1" s="54"/>
      <c r="C1" s="54"/>
      <c r="D1" s="54"/>
      <c r="E1" s="54"/>
    </row>
    <row r="2" spans="1:8" ht="24" customHeight="1">
      <c r="A2" s="189" t="s">
        <v>27</v>
      </c>
      <c r="B2" s="189"/>
      <c r="C2" s="189"/>
      <c r="D2" s="189"/>
      <c r="E2" s="189"/>
      <c r="F2" s="189"/>
      <c r="G2" s="189"/>
      <c r="H2" s="189"/>
    </row>
    <row r="3" spans="1:8" ht="24" customHeight="1">
      <c r="A3" s="202"/>
      <c r="B3" s="202"/>
      <c r="C3" s="55"/>
      <c r="D3" s="55"/>
      <c r="E3" s="56"/>
      <c r="H3" s="57" t="s">
        <v>44</v>
      </c>
    </row>
    <row r="4" spans="1:8" ht="24" customHeight="1">
      <c r="A4" s="192" t="s">
        <v>235</v>
      </c>
      <c r="B4" s="192"/>
      <c r="C4" s="192" t="s">
        <v>236</v>
      </c>
      <c r="D4" s="192"/>
      <c r="E4" s="192"/>
      <c r="F4" s="192"/>
      <c r="G4" s="192"/>
      <c r="H4" s="192"/>
    </row>
    <row r="5" spans="1:8" ht="24" customHeight="1">
      <c r="A5" s="15" t="s">
        <v>47</v>
      </c>
      <c r="B5" s="18" t="s">
        <v>48</v>
      </c>
      <c r="C5" s="15" t="s">
        <v>49</v>
      </c>
      <c r="D5" s="58" t="s">
        <v>48</v>
      </c>
      <c r="E5" s="15" t="s">
        <v>237</v>
      </c>
      <c r="F5" s="15" t="s">
        <v>48</v>
      </c>
      <c r="G5" s="29" t="s">
        <v>51</v>
      </c>
      <c r="H5" s="19" t="s">
        <v>48</v>
      </c>
    </row>
    <row r="6" spans="1:8" ht="24" customHeight="1">
      <c r="A6" s="59" t="s">
        <v>238</v>
      </c>
      <c r="B6" s="31"/>
      <c r="C6" s="60" t="s">
        <v>239</v>
      </c>
      <c r="D6" s="61"/>
      <c r="E6" s="62" t="s">
        <v>240</v>
      </c>
      <c r="F6" s="61">
        <f>SUM(F7:F9)</f>
        <v>0</v>
      </c>
      <c r="G6" s="63" t="s">
        <v>241</v>
      </c>
      <c r="H6" s="64"/>
    </row>
    <row r="7" spans="1:8" ht="24" customHeight="1">
      <c r="A7" s="65"/>
      <c r="B7" s="66"/>
      <c r="C7" s="67" t="s">
        <v>242</v>
      </c>
      <c r="D7" s="61"/>
      <c r="E7" s="68" t="s">
        <v>243</v>
      </c>
      <c r="F7" s="61"/>
      <c r="G7" s="63" t="s">
        <v>244</v>
      </c>
      <c r="H7" s="64"/>
    </row>
    <row r="8" spans="1:10" ht="24" customHeight="1">
      <c r="A8" s="65"/>
      <c r="B8" s="31"/>
      <c r="C8" s="67" t="s">
        <v>245</v>
      </c>
      <c r="D8" s="61"/>
      <c r="E8" s="68" t="s">
        <v>246</v>
      </c>
      <c r="F8" s="69"/>
      <c r="G8" s="63" t="s">
        <v>247</v>
      </c>
      <c r="H8" s="64"/>
      <c r="I8" s="14"/>
      <c r="J8" s="14"/>
    </row>
    <row r="9" spans="1:10" ht="24" customHeight="1">
      <c r="A9" s="70"/>
      <c r="B9" s="31"/>
      <c r="C9" s="67" t="s">
        <v>248</v>
      </c>
      <c r="D9" s="61"/>
      <c r="E9" s="68" t="s">
        <v>249</v>
      </c>
      <c r="F9" s="71"/>
      <c r="G9" s="63" t="s">
        <v>250</v>
      </c>
      <c r="H9" s="64"/>
      <c r="I9" s="14"/>
      <c r="J9" s="14"/>
    </row>
    <row r="10" spans="1:9" ht="24" customHeight="1">
      <c r="A10" s="70"/>
      <c r="B10" s="31"/>
      <c r="C10" s="67" t="s">
        <v>251</v>
      </c>
      <c r="D10" s="61"/>
      <c r="E10" s="72" t="s">
        <v>70</v>
      </c>
      <c r="F10" s="73">
        <f>SUM(F11:F19)</f>
        <v>0</v>
      </c>
      <c r="G10" s="63" t="s">
        <v>252</v>
      </c>
      <c r="H10" s="64"/>
      <c r="I10" s="14"/>
    </row>
    <row r="11" spans="1:8" ht="24" customHeight="1">
      <c r="A11" s="65"/>
      <c r="B11" s="31"/>
      <c r="C11" s="67" t="s">
        <v>253</v>
      </c>
      <c r="D11" s="61"/>
      <c r="E11" s="68" t="s">
        <v>243</v>
      </c>
      <c r="F11" s="61"/>
      <c r="G11" s="63" t="s">
        <v>254</v>
      </c>
      <c r="H11" s="64"/>
    </row>
    <row r="12" spans="1:8" ht="24" customHeight="1">
      <c r="A12" s="65"/>
      <c r="B12" s="31"/>
      <c r="C12" s="67" t="s">
        <v>255</v>
      </c>
      <c r="D12" s="61"/>
      <c r="E12" s="68" t="s">
        <v>246</v>
      </c>
      <c r="F12" s="69"/>
      <c r="G12" s="63" t="s">
        <v>256</v>
      </c>
      <c r="H12" s="64"/>
    </row>
    <row r="13" spans="1:8" ht="24" customHeight="1">
      <c r="A13" s="74"/>
      <c r="B13" s="31"/>
      <c r="C13" s="75" t="s">
        <v>257</v>
      </c>
      <c r="D13" s="61"/>
      <c r="E13" s="68" t="s">
        <v>249</v>
      </c>
      <c r="F13" s="73"/>
      <c r="G13" s="63" t="s">
        <v>258</v>
      </c>
      <c r="H13" s="64"/>
    </row>
    <row r="14" spans="1:8" ht="24" customHeight="1">
      <c r="A14" s="74"/>
      <c r="B14" s="44"/>
      <c r="C14" s="76" t="s">
        <v>259</v>
      </c>
      <c r="D14" s="61"/>
      <c r="E14" s="68" t="s">
        <v>260</v>
      </c>
      <c r="F14" s="69"/>
      <c r="G14" s="63" t="s">
        <v>261</v>
      </c>
      <c r="H14" s="64"/>
    </row>
    <row r="15" spans="1:8" ht="24" customHeight="1">
      <c r="A15" s="74"/>
      <c r="B15" s="31"/>
      <c r="C15" s="77" t="s">
        <v>262</v>
      </c>
      <c r="D15" s="61"/>
      <c r="E15" s="68" t="s">
        <v>263</v>
      </c>
      <c r="F15" s="73"/>
      <c r="G15" s="63" t="s">
        <v>264</v>
      </c>
      <c r="H15" s="64"/>
    </row>
    <row r="16" spans="1:8" ht="24" customHeight="1">
      <c r="A16" s="78"/>
      <c r="B16" s="79"/>
      <c r="C16" s="67" t="s">
        <v>265</v>
      </c>
      <c r="D16" s="61"/>
      <c r="E16" s="68" t="s">
        <v>266</v>
      </c>
      <c r="F16" s="69"/>
      <c r="G16" s="63" t="s">
        <v>267</v>
      </c>
      <c r="H16" s="64"/>
    </row>
    <row r="17" spans="1:8" ht="24" customHeight="1">
      <c r="A17" s="80"/>
      <c r="B17" s="79"/>
      <c r="C17" s="67" t="s">
        <v>268</v>
      </c>
      <c r="D17" s="61"/>
      <c r="E17" s="68" t="s">
        <v>269</v>
      </c>
      <c r="F17" s="73"/>
      <c r="G17" s="63" t="s">
        <v>270</v>
      </c>
      <c r="H17" s="81"/>
    </row>
    <row r="18" spans="1:8" ht="24" customHeight="1">
      <c r="A18" s="80"/>
      <c r="B18" s="79"/>
      <c r="C18" s="67" t="s">
        <v>271</v>
      </c>
      <c r="D18" s="61"/>
      <c r="E18" s="68" t="s">
        <v>272</v>
      </c>
      <c r="F18" s="61"/>
      <c r="G18" s="63" t="s">
        <v>273</v>
      </c>
      <c r="H18" s="81"/>
    </row>
    <row r="19" spans="1:8" ht="24" customHeight="1">
      <c r="A19" s="74"/>
      <c r="B19" s="79"/>
      <c r="C19" s="67" t="s">
        <v>274</v>
      </c>
      <c r="D19" s="61"/>
      <c r="E19" s="68" t="s">
        <v>275</v>
      </c>
      <c r="F19" s="61"/>
      <c r="G19" s="82" t="s">
        <v>276</v>
      </c>
      <c r="H19" s="81"/>
    </row>
    <row r="20" spans="1:8" ht="24" customHeight="1">
      <c r="A20" s="74"/>
      <c r="B20" s="31"/>
      <c r="C20" s="67" t="s">
        <v>277</v>
      </c>
      <c r="D20" s="69"/>
      <c r="E20" s="68" t="s">
        <v>278</v>
      </c>
      <c r="F20" s="69"/>
      <c r="G20" s="63" t="s">
        <v>279</v>
      </c>
      <c r="H20" s="64"/>
    </row>
    <row r="21" spans="1:8" ht="24" customHeight="1">
      <c r="A21" s="78"/>
      <c r="B21" s="31"/>
      <c r="C21" s="80"/>
      <c r="D21" s="71"/>
      <c r="E21" s="80"/>
      <c r="F21" s="71">
        <v>0</v>
      </c>
      <c r="G21" s="80"/>
      <c r="H21" s="83"/>
    </row>
    <row r="22" spans="1:8" ht="24" customHeight="1">
      <c r="A22" s="80"/>
      <c r="B22" s="31"/>
      <c r="C22" s="84"/>
      <c r="D22" s="85"/>
      <c r="E22" s="70"/>
      <c r="F22" s="86"/>
      <c r="G22" s="80"/>
      <c r="H22" s="80"/>
    </row>
    <row r="23" spans="1:8" ht="24" customHeight="1">
      <c r="A23" s="87" t="s">
        <v>280</v>
      </c>
      <c r="B23" s="88">
        <f>SUM(B6)</f>
        <v>0</v>
      </c>
      <c r="C23" s="87" t="s">
        <v>281</v>
      </c>
      <c r="D23" s="86">
        <f>SUM(D6:D20)</f>
        <v>0</v>
      </c>
      <c r="E23" s="87" t="s">
        <v>281</v>
      </c>
      <c r="F23" s="86">
        <f>SUM(F6,F10)</f>
        <v>0</v>
      </c>
      <c r="G23" s="87" t="s">
        <v>281</v>
      </c>
      <c r="H23" s="89">
        <f>SUM(H6:H20)</f>
        <v>0</v>
      </c>
    </row>
  </sheetData>
  <sheetProtection/>
  <mergeCells count="4">
    <mergeCell ref="A2:H2"/>
    <mergeCell ref="A3:B3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45.66015625" style="0" customWidth="1"/>
    <col min="3" max="3" width="34" style="0" customWidth="1"/>
    <col min="4" max="4" width="36.83203125" style="0" customWidth="1"/>
  </cols>
  <sheetData>
    <row r="1" ht="12.75" customHeight="1">
      <c r="A1" s="33" t="s">
        <v>30</v>
      </c>
    </row>
    <row r="2" spans="1:4" ht="34.5" customHeight="1">
      <c r="A2" s="34" t="s">
        <v>282</v>
      </c>
      <c r="B2" s="51"/>
      <c r="C2" s="34"/>
      <c r="D2" s="34"/>
    </row>
    <row r="3" ht="12.75" customHeight="1">
      <c r="D3" s="32" t="s">
        <v>44</v>
      </c>
    </row>
    <row r="4" spans="1:4" ht="33.75" customHeight="1">
      <c r="A4" s="35" t="s">
        <v>126</v>
      </c>
      <c r="B4" s="52" t="s">
        <v>283</v>
      </c>
      <c r="C4" s="35" t="s">
        <v>284</v>
      </c>
      <c r="D4" s="35" t="s">
        <v>285</v>
      </c>
    </row>
    <row r="5" spans="1:4" ht="21.75" customHeight="1">
      <c r="A5" s="25"/>
      <c r="B5" s="25" t="s">
        <v>128</v>
      </c>
      <c r="C5" s="31">
        <v>1053</v>
      </c>
      <c r="D5" s="53">
        <v>0</v>
      </c>
    </row>
    <row r="6" spans="1:4" ht="21.75" customHeight="1">
      <c r="A6" s="25"/>
      <c r="B6" s="25" t="s">
        <v>140</v>
      </c>
      <c r="C6" s="31">
        <v>1053</v>
      </c>
      <c r="D6" s="53">
        <v>0</v>
      </c>
    </row>
    <row r="7" spans="1:4" ht="21.75" customHeight="1">
      <c r="A7" s="25" t="s">
        <v>141</v>
      </c>
      <c r="B7" s="25" t="s">
        <v>142</v>
      </c>
      <c r="C7" s="31">
        <v>653</v>
      </c>
      <c r="D7" s="53">
        <v>0</v>
      </c>
    </row>
    <row r="8" spans="1:4" ht="21.75" customHeight="1">
      <c r="A8" s="25" t="s">
        <v>147</v>
      </c>
      <c r="B8" s="25" t="s">
        <v>286</v>
      </c>
      <c r="C8" s="31">
        <v>379</v>
      </c>
      <c r="D8" s="53">
        <v>0</v>
      </c>
    </row>
    <row r="9" spans="1:4" ht="21.75" customHeight="1">
      <c r="A9" s="25" t="s">
        <v>147</v>
      </c>
      <c r="B9" s="25" t="s">
        <v>287</v>
      </c>
      <c r="C9" s="31">
        <v>5</v>
      </c>
      <c r="D9" s="53">
        <v>0</v>
      </c>
    </row>
    <row r="10" spans="1:4" ht="21.75" customHeight="1">
      <c r="A10" s="25" t="s">
        <v>147</v>
      </c>
      <c r="B10" s="25" t="s">
        <v>288</v>
      </c>
      <c r="C10" s="31">
        <v>80</v>
      </c>
      <c r="D10" s="53">
        <v>0</v>
      </c>
    </row>
    <row r="11" spans="1:4" ht="21.75" customHeight="1">
      <c r="A11" s="25" t="s">
        <v>147</v>
      </c>
      <c r="B11" s="25" t="s">
        <v>289</v>
      </c>
      <c r="C11" s="31">
        <v>5</v>
      </c>
      <c r="D11" s="53">
        <v>0</v>
      </c>
    </row>
    <row r="12" spans="1:4" ht="21.75" customHeight="1">
      <c r="A12" s="25" t="s">
        <v>147</v>
      </c>
      <c r="B12" s="25" t="s">
        <v>290</v>
      </c>
      <c r="C12" s="31">
        <v>95</v>
      </c>
      <c r="D12" s="53">
        <v>0</v>
      </c>
    </row>
    <row r="13" spans="1:4" ht="21.75" customHeight="1">
      <c r="A13" s="25" t="s">
        <v>147</v>
      </c>
      <c r="B13" s="25" t="s">
        <v>291</v>
      </c>
      <c r="C13" s="31">
        <v>89</v>
      </c>
      <c r="D13" s="53">
        <v>0</v>
      </c>
    </row>
    <row r="14" spans="1:4" ht="21.75" customHeight="1">
      <c r="A14" s="25" t="s">
        <v>143</v>
      </c>
      <c r="B14" s="25" t="s">
        <v>144</v>
      </c>
      <c r="C14" s="31">
        <v>400</v>
      </c>
      <c r="D14" s="53">
        <v>0</v>
      </c>
    </row>
    <row r="15" spans="1:4" ht="21.75" customHeight="1">
      <c r="A15" s="25" t="s">
        <v>148</v>
      </c>
      <c r="B15" s="25" t="s">
        <v>292</v>
      </c>
      <c r="C15" s="31">
        <v>400</v>
      </c>
      <c r="D15" s="53">
        <v>0</v>
      </c>
    </row>
    <row r="19" ht="12.75" customHeight="1">
      <c r="B19" s="14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27.16015625" style="0" customWidth="1"/>
    <col min="3" max="3" width="22" style="0" customWidth="1"/>
    <col min="4" max="4" width="15.5" style="0" customWidth="1"/>
    <col min="5" max="11" width="12.66015625" style="0" customWidth="1"/>
  </cols>
  <sheetData>
    <row r="1" ht="12.75" customHeight="1">
      <c r="A1" s="14" t="s">
        <v>32</v>
      </c>
    </row>
    <row r="2" spans="1:11" ht="27" customHeight="1">
      <c r="A2" s="203" t="s">
        <v>33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ht="18" customHeight="1">
      <c r="K3" s="32" t="s">
        <v>44</v>
      </c>
    </row>
    <row r="4" spans="1:11" ht="23.25" customHeight="1">
      <c r="A4" s="16" t="s">
        <v>293</v>
      </c>
      <c r="B4" s="20" t="s">
        <v>294</v>
      </c>
      <c r="C4" s="17" t="s">
        <v>295</v>
      </c>
      <c r="D4" s="20" t="s">
        <v>296</v>
      </c>
      <c r="E4" s="20" t="s">
        <v>297</v>
      </c>
      <c r="F4" s="20" t="s">
        <v>298</v>
      </c>
      <c r="G4" s="20" t="s">
        <v>299</v>
      </c>
      <c r="H4" s="20" t="s">
        <v>300</v>
      </c>
      <c r="I4" s="20" t="s">
        <v>301</v>
      </c>
      <c r="J4" s="20" t="s">
        <v>302</v>
      </c>
      <c r="K4" s="15" t="s">
        <v>154</v>
      </c>
    </row>
    <row r="5" spans="1:11" ht="23.25" customHeight="1">
      <c r="A5" s="23">
        <v>1</v>
      </c>
      <c r="B5" s="23">
        <v>2</v>
      </c>
      <c r="C5" s="23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</row>
    <row r="6" spans="1:11" ht="18" customHeight="1">
      <c r="A6" s="25"/>
      <c r="B6" s="25"/>
      <c r="C6" s="25"/>
      <c r="D6" s="47"/>
      <c r="E6" s="25"/>
      <c r="F6" s="25"/>
      <c r="G6" s="25"/>
      <c r="H6" s="48"/>
      <c r="I6" s="43"/>
      <c r="J6" s="49"/>
      <c r="K6" s="50"/>
    </row>
    <row r="7" spans="1:11" ht="12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.75" customHeight="1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2.75" customHeight="1">
      <c r="B9" s="14"/>
      <c r="C9" s="14"/>
      <c r="E9" s="14"/>
      <c r="F9" s="14"/>
      <c r="G9" s="14"/>
      <c r="H9" s="14"/>
      <c r="I9" s="14"/>
      <c r="K9" s="14"/>
    </row>
    <row r="10" spans="2:11" ht="12.75" customHeight="1">
      <c r="B10" s="14"/>
      <c r="C10" s="14"/>
      <c r="K10" s="14"/>
    </row>
    <row r="11" spans="2:11" ht="12.75" customHeight="1">
      <c r="B11" s="14"/>
      <c r="C11" s="14"/>
      <c r="K11" s="14"/>
    </row>
    <row r="12" spans="3:11" ht="12.75" customHeight="1">
      <c r="C12" s="14"/>
      <c r="D12" s="14"/>
      <c r="K12" s="14"/>
    </row>
    <row r="13" spans="3:11" ht="12.75" customHeight="1">
      <c r="C13" s="14"/>
      <c r="K13" s="14"/>
    </row>
    <row r="14" spans="3:11" ht="12.75" customHeight="1">
      <c r="C14" s="14"/>
      <c r="K14" s="14"/>
    </row>
    <row r="15" ht="12.75" customHeight="1">
      <c r="D15" s="14"/>
    </row>
    <row r="16" ht="12.75" customHeight="1">
      <c r="D16" s="14"/>
    </row>
    <row r="17" ht="12.75" customHeight="1">
      <c r="D17" s="14"/>
    </row>
    <row r="18" ht="12.75" customHeight="1">
      <c r="D18" s="14"/>
    </row>
    <row r="19" ht="12.75" customHeight="1">
      <c r="D19" s="14"/>
    </row>
  </sheetData>
  <sheetProtection/>
  <mergeCells count="1">
    <mergeCell ref="A2:K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26.33203125" style="0" customWidth="1"/>
    <col min="5" max="5" width="23.16015625" style="0" customWidth="1"/>
    <col min="6" max="13" width="12.83203125" style="0" customWidth="1"/>
    <col min="14" max="14" width="17.16015625" style="0" customWidth="1"/>
    <col min="15" max="15" width="15" style="0" customWidth="1"/>
  </cols>
  <sheetData>
    <row r="1" ht="17.25" customHeight="1">
      <c r="A1" s="33" t="s">
        <v>34</v>
      </c>
    </row>
    <row r="2" spans="1:15" ht="28.5" customHeight="1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9"/>
    </row>
    <row r="3" ht="14.25" customHeight="1">
      <c r="O3" s="32" t="s">
        <v>44</v>
      </c>
    </row>
    <row r="4" spans="1:15" ht="28.5" customHeight="1">
      <c r="A4" s="197" t="s">
        <v>303</v>
      </c>
      <c r="B4" s="197"/>
      <c r="C4" s="197"/>
      <c r="D4" s="197" t="s">
        <v>126</v>
      </c>
      <c r="E4" s="197" t="s">
        <v>304</v>
      </c>
      <c r="F4" s="199" t="s">
        <v>305</v>
      </c>
      <c r="G4" s="197" t="s">
        <v>306</v>
      </c>
      <c r="H4" s="197" t="s">
        <v>307</v>
      </c>
      <c r="I4" s="197" t="s">
        <v>308</v>
      </c>
      <c r="J4" s="197" t="s">
        <v>309</v>
      </c>
      <c r="K4" s="197"/>
      <c r="L4" s="197" t="s">
        <v>310</v>
      </c>
      <c r="M4" s="197"/>
      <c r="N4" s="197" t="s">
        <v>311</v>
      </c>
      <c r="O4" s="192" t="s">
        <v>312</v>
      </c>
    </row>
    <row r="5" spans="1:15" ht="28.5" customHeight="1">
      <c r="A5" s="35" t="s">
        <v>313</v>
      </c>
      <c r="B5" s="35" t="s">
        <v>314</v>
      </c>
      <c r="C5" s="35" t="s">
        <v>315</v>
      </c>
      <c r="D5" s="198"/>
      <c r="E5" s="198"/>
      <c r="F5" s="200"/>
      <c r="G5" s="198"/>
      <c r="H5" s="198"/>
      <c r="I5" s="198"/>
      <c r="J5" s="40" t="s">
        <v>313</v>
      </c>
      <c r="K5" s="40" t="s">
        <v>314</v>
      </c>
      <c r="L5" s="40" t="s">
        <v>313</v>
      </c>
      <c r="M5" s="40" t="s">
        <v>314</v>
      </c>
      <c r="N5" s="198"/>
      <c r="O5" s="190"/>
    </row>
    <row r="6" spans="1:15" ht="24.75" customHeight="1">
      <c r="A6" s="36"/>
      <c r="B6" s="36"/>
      <c r="C6" s="36"/>
      <c r="D6" s="36"/>
      <c r="E6" s="25"/>
      <c r="F6" s="37"/>
      <c r="G6" s="38"/>
      <c r="H6" s="38"/>
      <c r="I6" s="41"/>
      <c r="J6" s="42"/>
      <c r="K6" s="43"/>
      <c r="L6" s="43"/>
      <c r="M6" s="43"/>
      <c r="N6" s="44"/>
      <c r="O6" s="45"/>
    </row>
    <row r="7" spans="1:15" ht="26.25" customHeight="1">
      <c r="A7" s="14"/>
      <c r="B7" s="14"/>
      <c r="C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2:15" ht="12.75" customHeight="1">
      <c r="B8" s="14"/>
      <c r="C8" s="14"/>
      <c r="D8" s="14"/>
      <c r="E8" s="14"/>
      <c r="L8" s="14"/>
      <c r="M8" s="14"/>
      <c r="N8" s="14"/>
      <c r="O8" s="14"/>
    </row>
    <row r="9" spans="2:15" ht="12.75" customHeight="1">
      <c r="B9" s="14"/>
      <c r="C9" s="14"/>
      <c r="D9" s="14"/>
      <c r="E9" s="14"/>
      <c r="L9" s="14"/>
      <c r="M9" s="14"/>
      <c r="N9" s="14"/>
      <c r="O9" s="14"/>
    </row>
    <row r="10" spans="3:15" ht="12.75" customHeight="1">
      <c r="C10" s="14"/>
      <c r="D10" s="14"/>
      <c r="L10" s="14"/>
      <c r="M10" s="14"/>
      <c r="N10" s="14"/>
      <c r="O10" s="14"/>
    </row>
    <row r="11" spans="3:15" ht="12.75" customHeight="1">
      <c r="C11" s="14"/>
      <c r="D11" s="14"/>
      <c r="L11" s="14"/>
      <c r="M11" s="14"/>
      <c r="N11" s="14"/>
      <c r="O11" s="14"/>
    </row>
    <row r="12" spans="12:15" ht="12.75" customHeight="1">
      <c r="L12" s="14"/>
      <c r="M12" s="14"/>
      <c r="N12" s="14"/>
      <c r="O12" s="14"/>
    </row>
    <row r="13" spans="9:15" ht="12.75" customHeight="1">
      <c r="I13" s="14"/>
      <c r="J13" s="14"/>
      <c r="K13" s="14"/>
      <c r="L13" s="14"/>
      <c r="M13" s="14"/>
      <c r="N13" s="14"/>
      <c r="O13" s="14"/>
    </row>
    <row r="14" spans="9:14" ht="12.75" customHeight="1">
      <c r="I14" s="14"/>
      <c r="J14" s="14"/>
      <c r="K14" s="14"/>
      <c r="L14" s="14"/>
      <c r="M14" s="14"/>
      <c r="N14" s="14"/>
    </row>
    <row r="15" spans="9:14" ht="12.75" customHeight="1">
      <c r="I15" s="14"/>
      <c r="J15" s="14"/>
      <c r="K15" s="14"/>
      <c r="L15" s="14"/>
      <c r="M15" s="14"/>
      <c r="N15" s="14"/>
    </row>
    <row r="16" spans="8:14" ht="12.75" customHeight="1">
      <c r="H16" s="14"/>
      <c r="N16" s="14"/>
    </row>
    <row r="17" ht="12.75" customHeight="1">
      <c r="H17" s="14"/>
    </row>
    <row r="18" ht="12.75" customHeight="1">
      <c r="H18" s="14"/>
    </row>
  </sheetData>
  <sheetProtection/>
  <mergeCells count="11">
    <mergeCell ref="I4:I5"/>
    <mergeCell ref="N4:N5"/>
    <mergeCell ref="O4:O5"/>
    <mergeCell ref="A4:C4"/>
    <mergeCell ref="J4:K4"/>
    <mergeCell ref="L4:M4"/>
    <mergeCell ref="D4:D5"/>
    <mergeCell ref="E4:E5"/>
    <mergeCell ref="F4:F5"/>
    <mergeCell ref="G4:G5"/>
    <mergeCell ref="H4:H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showGridLines="0" showZeros="0" zoomScalePageLayoutView="0" workbookViewId="0" topLeftCell="G1">
      <selection activeCell="K23" sqref="K23"/>
    </sheetView>
  </sheetViews>
  <sheetFormatPr defaultColWidth="9.16015625" defaultRowHeight="12.75" customHeight="1"/>
  <cols>
    <col min="1" max="1" width="9.16015625" style="0" customWidth="1"/>
    <col min="2" max="2" width="29.33203125" style="0" customWidth="1"/>
    <col min="3" max="3" width="16" style="0" customWidth="1"/>
    <col min="4" max="4" width="19.16015625" style="0" customWidth="1"/>
    <col min="5" max="5" width="11.83203125" style="0" customWidth="1"/>
    <col min="6" max="6" width="11.5" style="0" customWidth="1"/>
    <col min="7" max="7" width="12.83203125" style="0" customWidth="1"/>
    <col min="8" max="8" width="10.33203125" style="0" customWidth="1"/>
    <col min="9" max="9" width="11" style="0" customWidth="1"/>
    <col min="10" max="10" width="12.33203125" style="0" customWidth="1"/>
    <col min="11" max="11" width="11.66015625" style="0" customWidth="1"/>
  </cols>
  <sheetData>
    <row r="1" ht="12.75" customHeight="1">
      <c r="A1" s="14" t="s">
        <v>36</v>
      </c>
    </row>
    <row r="2" spans="1:29" ht="24.75" customHeight="1">
      <c r="A2" s="208" t="s">
        <v>37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</row>
    <row r="3" ht="12.75" customHeight="1">
      <c r="AC3" s="32" t="s">
        <v>44</v>
      </c>
    </row>
    <row r="4" spans="1:29" ht="20.25" customHeight="1">
      <c r="A4" s="192"/>
      <c r="B4" s="192"/>
      <c r="C4" s="195" t="s">
        <v>316</v>
      </c>
      <c r="D4" s="193"/>
      <c r="E4" s="193"/>
      <c r="F4" s="193"/>
      <c r="G4" s="193"/>
      <c r="H4" s="193"/>
      <c r="I4" s="193"/>
      <c r="J4" s="193"/>
      <c r="K4" s="199"/>
      <c r="L4" s="195" t="s">
        <v>317</v>
      </c>
      <c r="M4" s="193"/>
      <c r="N4" s="193"/>
      <c r="O4" s="193"/>
      <c r="P4" s="193"/>
      <c r="Q4" s="193"/>
      <c r="R4" s="193"/>
      <c r="S4" s="193"/>
      <c r="T4" s="199"/>
      <c r="U4" s="195" t="s">
        <v>318</v>
      </c>
      <c r="V4" s="193"/>
      <c r="W4" s="193"/>
      <c r="X4" s="193"/>
      <c r="Y4" s="193"/>
      <c r="Z4" s="193"/>
      <c r="AA4" s="193"/>
      <c r="AB4" s="193"/>
      <c r="AC4" s="199"/>
    </row>
    <row r="5" spans="1:29" ht="20.25" customHeight="1">
      <c r="A5" s="192"/>
      <c r="B5" s="192"/>
      <c r="C5" s="190" t="s">
        <v>128</v>
      </c>
      <c r="D5" s="195" t="s">
        <v>319</v>
      </c>
      <c r="E5" s="193"/>
      <c r="F5" s="193"/>
      <c r="G5" s="193"/>
      <c r="H5" s="193"/>
      <c r="I5" s="199"/>
      <c r="J5" s="198" t="s">
        <v>320</v>
      </c>
      <c r="K5" s="198" t="s">
        <v>321</v>
      </c>
      <c r="L5" s="190" t="s">
        <v>128</v>
      </c>
      <c r="M5" s="195" t="s">
        <v>319</v>
      </c>
      <c r="N5" s="193"/>
      <c r="O5" s="193"/>
      <c r="P5" s="193"/>
      <c r="Q5" s="193"/>
      <c r="R5" s="199"/>
      <c r="S5" s="198" t="s">
        <v>320</v>
      </c>
      <c r="T5" s="198" t="s">
        <v>321</v>
      </c>
      <c r="U5" s="190" t="s">
        <v>128</v>
      </c>
      <c r="V5" s="195" t="s">
        <v>319</v>
      </c>
      <c r="W5" s="193"/>
      <c r="X5" s="193"/>
      <c r="Y5" s="193"/>
      <c r="Z5" s="193"/>
      <c r="AA5" s="199"/>
      <c r="AB5" s="198" t="s">
        <v>320</v>
      </c>
      <c r="AC5" s="198" t="s">
        <v>321</v>
      </c>
    </row>
    <row r="6" spans="1:29" ht="20.25" customHeight="1">
      <c r="A6" s="192"/>
      <c r="B6" s="192"/>
      <c r="C6" s="206"/>
      <c r="D6" s="197" t="s">
        <v>322</v>
      </c>
      <c r="E6" s="197" t="s">
        <v>323</v>
      </c>
      <c r="F6" s="197" t="s">
        <v>324</v>
      </c>
      <c r="G6" s="197" t="s">
        <v>325</v>
      </c>
      <c r="H6" s="197"/>
      <c r="I6" s="197"/>
      <c r="J6" s="204"/>
      <c r="K6" s="204"/>
      <c r="L6" s="206"/>
      <c r="M6" s="197" t="s">
        <v>322</v>
      </c>
      <c r="N6" s="197" t="s">
        <v>323</v>
      </c>
      <c r="O6" s="197" t="s">
        <v>324</v>
      </c>
      <c r="P6" s="197" t="s">
        <v>325</v>
      </c>
      <c r="Q6" s="197"/>
      <c r="R6" s="197"/>
      <c r="S6" s="204"/>
      <c r="T6" s="204"/>
      <c r="U6" s="206"/>
      <c r="V6" s="197" t="s">
        <v>322</v>
      </c>
      <c r="W6" s="197" t="s">
        <v>323</v>
      </c>
      <c r="X6" s="197" t="s">
        <v>324</v>
      </c>
      <c r="Y6" s="197" t="s">
        <v>325</v>
      </c>
      <c r="Z6" s="197"/>
      <c r="AA6" s="197"/>
      <c r="AB6" s="204"/>
      <c r="AC6" s="204"/>
    </row>
    <row r="7" spans="1:29" ht="24" customHeight="1">
      <c r="A7" s="192"/>
      <c r="B7" s="192"/>
      <c r="C7" s="207"/>
      <c r="D7" s="197"/>
      <c r="E7" s="197"/>
      <c r="F7" s="197"/>
      <c r="G7" s="22" t="s">
        <v>322</v>
      </c>
      <c r="H7" s="22" t="s">
        <v>326</v>
      </c>
      <c r="I7" s="22" t="s">
        <v>327</v>
      </c>
      <c r="J7" s="205"/>
      <c r="K7" s="205"/>
      <c r="L7" s="207"/>
      <c r="M7" s="197"/>
      <c r="N7" s="197"/>
      <c r="O7" s="197"/>
      <c r="P7" s="22" t="s">
        <v>322</v>
      </c>
      <c r="Q7" s="22" t="s">
        <v>326</v>
      </c>
      <c r="R7" s="22" t="s">
        <v>327</v>
      </c>
      <c r="S7" s="205"/>
      <c r="T7" s="205"/>
      <c r="U7" s="207"/>
      <c r="V7" s="197"/>
      <c r="W7" s="197"/>
      <c r="X7" s="197"/>
      <c r="Y7" s="22" t="s">
        <v>322</v>
      </c>
      <c r="Z7" s="22" t="s">
        <v>326</v>
      </c>
      <c r="AA7" s="22" t="s">
        <v>327</v>
      </c>
      <c r="AB7" s="205"/>
      <c r="AC7" s="205"/>
    </row>
    <row r="8" spans="1:29" ht="20.25" customHeight="1">
      <c r="A8" s="23" t="s">
        <v>328</v>
      </c>
      <c r="B8" s="23" t="s">
        <v>328</v>
      </c>
      <c r="C8" s="23">
        <v>1</v>
      </c>
      <c r="D8" s="24">
        <v>2</v>
      </c>
      <c r="E8" s="24">
        <v>3</v>
      </c>
      <c r="F8" s="24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3">
        <v>21</v>
      </c>
      <c r="X8" s="23">
        <v>22</v>
      </c>
      <c r="Y8" s="23">
        <v>23</v>
      </c>
      <c r="Z8" s="23">
        <v>24</v>
      </c>
      <c r="AA8" s="23">
        <v>25</v>
      </c>
      <c r="AB8" s="23">
        <v>26</v>
      </c>
      <c r="AC8" s="23">
        <v>27</v>
      </c>
    </row>
    <row r="9" spans="1:29" ht="20.25" customHeight="1">
      <c r="A9" s="25" t="s">
        <v>372</v>
      </c>
      <c r="B9" s="26" t="s">
        <v>373</v>
      </c>
      <c r="C9" s="27">
        <v>144.6</v>
      </c>
      <c r="D9" s="28">
        <v>144.6</v>
      </c>
      <c r="E9" s="28"/>
      <c r="F9" s="28">
        <v>0.12</v>
      </c>
      <c r="G9" s="28"/>
      <c r="H9" s="28"/>
      <c r="I9" s="28">
        <v>144.49</v>
      </c>
      <c r="J9" s="28"/>
      <c r="K9" s="30"/>
      <c r="L9" s="31">
        <v>136.75</v>
      </c>
      <c r="M9" s="31">
        <v>136.75</v>
      </c>
      <c r="N9" s="31"/>
      <c r="O9" s="31">
        <v>0.5</v>
      </c>
      <c r="P9" s="31"/>
      <c r="Q9" s="31"/>
      <c r="R9" s="31">
        <v>136.25</v>
      </c>
      <c r="S9" s="31"/>
      <c r="T9" s="31"/>
      <c r="U9" s="27"/>
      <c r="V9" s="28">
        <v>7.86</v>
      </c>
      <c r="W9" s="28">
        <v>7.86</v>
      </c>
      <c r="X9" s="28">
        <v>0.38</v>
      </c>
      <c r="Y9" s="28"/>
      <c r="Z9" s="28"/>
      <c r="AA9" s="28">
        <v>-8.24</v>
      </c>
      <c r="AB9" s="28"/>
      <c r="AC9" s="28"/>
    </row>
    <row r="10" spans="1:29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2:29" ht="12.75" customHeight="1">
      <c r="B12" s="14"/>
      <c r="C12" s="14"/>
      <c r="D12" s="14"/>
      <c r="E12" s="14"/>
      <c r="F12" s="14"/>
      <c r="G12" s="14"/>
      <c r="H12" s="14"/>
      <c r="J12" s="14"/>
      <c r="K12" s="14"/>
      <c r="L12" s="14"/>
      <c r="M12" s="14"/>
      <c r="N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2:29" ht="12.75" customHeight="1">
      <c r="B13" s="14"/>
      <c r="D13" s="14"/>
      <c r="L13" s="14"/>
      <c r="M13" s="14"/>
      <c r="O13" s="14"/>
      <c r="AB13" s="14"/>
      <c r="AC13" s="14"/>
    </row>
    <row r="14" spans="2:29" ht="12.75" customHeight="1">
      <c r="B14" s="14"/>
      <c r="C14" s="14"/>
      <c r="L14" s="14"/>
      <c r="M14" s="14"/>
      <c r="AB14" s="14"/>
      <c r="AC14" s="14"/>
    </row>
    <row r="15" spans="2:29" ht="12.75" customHeight="1">
      <c r="B15" s="14"/>
      <c r="C15" s="14"/>
      <c r="D15" s="14"/>
      <c r="L15" s="14"/>
      <c r="M15" s="14"/>
      <c r="AB15" s="14"/>
      <c r="AC15" s="14"/>
    </row>
    <row r="16" spans="12:29" ht="12.75" customHeight="1">
      <c r="L16" s="14"/>
      <c r="M16" s="14"/>
      <c r="N16" s="14"/>
      <c r="AB16" s="14"/>
      <c r="AC16" s="14"/>
    </row>
    <row r="17" spans="13:28" ht="12.75" customHeight="1">
      <c r="M17" s="14"/>
      <c r="N17" s="14"/>
      <c r="AB17" s="14"/>
    </row>
    <row r="18" spans="13:28" ht="12.75" customHeight="1">
      <c r="M18" s="14"/>
      <c r="N18" s="14"/>
      <c r="AA18" s="14"/>
      <c r="AB18" s="14"/>
    </row>
    <row r="19" spans="13:28" ht="12.75" customHeight="1">
      <c r="M19" s="14"/>
      <c r="N19" s="14"/>
      <c r="O19" s="14"/>
      <c r="AA19" s="14"/>
      <c r="AB19" s="14"/>
    </row>
    <row r="20" spans="14:27" ht="12.75" customHeight="1">
      <c r="N20" s="14"/>
      <c r="AA20" s="14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showZeros="0" zoomScalePageLayoutView="0" workbookViewId="0" topLeftCell="A5">
      <selection activeCell="H11" sqref="H11"/>
    </sheetView>
  </sheetViews>
  <sheetFormatPr defaultColWidth="9.16015625" defaultRowHeight="33.75" customHeight="1"/>
  <cols>
    <col min="1" max="1" width="15.16015625" style="167" customWidth="1"/>
    <col min="2" max="2" width="16.5" style="167" customWidth="1"/>
    <col min="3" max="3" width="22.83203125" style="167" customWidth="1"/>
    <col min="4" max="4" width="43.16015625" style="167" customWidth="1"/>
    <col min="5" max="5" width="36" style="167" customWidth="1"/>
  </cols>
  <sheetData>
    <row r="1" spans="1:5" ht="33.75" customHeight="1">
      <c r="A1" s="161" t="s">
        <v>38</v>
      </c>
      <c r="B1" s="165"/>
      <c r="C1" s="165"/>
      <c r="D1" s="165"/>
      <c r="E1" s="162"/>
    </row>
    <row r="2" spans="1:5" ht="33.75" customHeight="1">
      <c r="A2" s="210" t="s">
        <v>39</v>
      </c>
      <c r="B2" s="210"/>
      <c r="C2" s="210"/>
      <c r="D2" s="210"/>
      <c r="E2" s="210"/>
    </row>
    <row r="3" spans="1:5" ht="33.75" customHeight="1">
      <c r="A3" s="166"/>
      <c r="B3" s="166"/>
      <c r="C3" s="166"/>
      <c r="D3" s="166"/>
      <c r="E3" s="166"/>
    </row>
    <row r="4" spans="1:5" ht="33.75" customHeight="1">
      <c r="A4" s="161"/>
      <c r="B4" s="162"/>
      <c r="C4" s="162"/>
      <c r="D4" s="162"/>
      <c r="E4" s="162"/>
    </row>
    <row r="5" spans="1:5" ht="33.75" customHeight="1">
      <c r="A5" s="209" t="s">
        <v>329</v>
      </c>
      <c r="B5" s="209"/>
      <c r="C5" s="209"/>
      <c r="D5" s="211" t="s">
        <v>374</v>
      </c>
      <c r="E5" s="211"/>
    </row>
    <row r="6" spans="1:5" ht="33.75" customHeight="1">
      <c r="A6" s="212" t="s">
        <v>330</v>
      </c>
      <c r="B6" s="213"/>
      <c r="C6" s="213"/>
      <c r="D6" s="214" t="s">
        <v>375</v>
      </c>
      <c r="E6" s="214"/>
    </row>
    <row r="7" spans="1:5" ht="33.75" customHeight="1">
      <c r="A7" s="216" t="s">
        <v>331</v>
      </c>
      <c r="B7" s="217"/>
      <c r="C7" s="218"/>
      <c r="D7" s="152" t="s">
        <v>332</v>
      </c>
      <c r="E7" s="152">
        <v>468</v>
      </c>
    </row>
    <row r="8" spans="1:5" ht="33.75" customHeight="1">
      <c r="A8" s="219"/>
      <c r="B8" s="220"/>
      <c r="C8" s="221"/>
      <c r="D8" s="152" t="s">
        <v>333</v>
      </c>
      <c r="E8" s="152">
        <v>468</v>
      </c>
    </row>
    <row r="9" spans="1:5" ht="33.75" customHeight="1">
      <c r="A9" s="222"/>
      <c r="B9" s="223"/>
      <c r="C9" s="224"/>
      <c r="D9" s="152" t="s">
        <v>334</v>
      </c>
      <c r="E9" s="152"/>
    </row>
    <row r="10" spans="1:5" ht="33.75" customHeight="1">
      <c r="A10" s="152" t="s">
        <v>412</v>
      </c>
      <c r="B10" s="225" t="s">
        <v>546</v>
      </c>
      <c r="C10" s="215"/>
      <c r="D10" s="215"/>
      <c r="E10" s="215"/>
    </row>
    <row r="11" spans="1:5" ht="33.75" customHeight="1">
      <c r="A11" s="209" t="s">
        <v>338</v>
      </c>
      <c r="B11" s="152" t="s">
        <v>339</v>
      </c>
      <c r="C11" s="152" t="s">
        <v>340</v>
      </c>
      <c r="D11" s="152" t="s">
        <v>341</v>
      </c>
      <c r="E11" s="152" t="s">
        <v>342</v>
      </c>
    </row>
    <row r="12" spans="1:5" ht="33.75" customHeight="1">
      <c r="A12" s="209"/>
      <c r="B12" s="209" t="s">
        <v>343</v>
      </c>
      <c r="C12" s="152" t="s">
        <v>344</v>
      </c>
      <c r="D12" s="11" t="s">
        <v>543</v>
      </c>
      <c r="E12" s="7" t="s">
        <v>480</v>
      </c>
    </row>
    <row r="13" spans="1:5" ht="33.75" customHeight="1">
      <c r="A13" s="209"/>
      <c r="B13" s="209"/>
      <c r="C13" s="7" t="s">
        <v>542</v>
      </c>
      <c r="D13" s="11" t="s">
        <v>544</v>
      </c>
      <c r="E13" s="7" t="s">
        <v>545</v>
      </c>
    </row>
    <row r="14" spans="1:5" ht="33.75" customHeight="1">
      <c r="A14" s="209"/>
      <c r="B14" s="209"/>
      <c r="C14" s="152" t="s">
        <v>349</v>
      </c>
      <c r="D14" s="11" t="s">
        <v>512</v>
      </c>
      <c r="E14" s="7" t="s">
        <v>545</v>
      </c>
    </row>
    <row r="15" spans="1:5" ht="33.75" customHeight="1">
      <c r="A15" s="209"/>
      <c r="B15" s="209"/>
      <c r="C15" s="152" t="s">
        <v>350</v>
      </c>
      <c r="D15" s="11" t="s">
        <v>448</v>
      </c>
      <c r="E15" s="7"/>
    </row>
    <row r="16" spans="1:5" ht="33.75" customHeight="1">
      <c r="A16" s="209"/>
      <c r="B16" s="209"/>
      <c r="C16" s="7" t="s">
        <v>437</v>
      </c>
      <c r="D16" s="11" t="s">
        <v>514</v>
      </c>
      <c r="E16" s="7" t="s">
        <v>513</v>
      </c>
    </row>
    <row r="17" spans="1:5" ht="33.75" customHeight="1">
      <c r="A17" s="209"/>
      <c r="B17" s="209"/>
      <c r="C17" s="7" t="s">
        <v>438</v>
      </c>
      <c r="D17" s="11" t="s">
        <v>449</v>
      </c>
      <c r="E17" s="7" t="s">
        <v>488</v>
      </c>
    </row>
    <row r="18" spans="1:5" ht="33.75" customHeight="1">
      <c r="A18" s="209"/>
      <c r="B18" s="152" t="s">
        <v>357</v>
      </c>
      <c r="C18" s="152" t="s">
        <v>358</v>
      </c>
      <c r="D18" s="11" t="s">
        <v>450</v>
      </c>
      <c r="E18" s="152" t="s">
        <v>391</v>
      </c>
    </row>
  </sheetData>
  <sheetProtection/>
  <mergeCells count="10">
    <mergeCell ref="A11:A18"/>
    <mergeCell ref="B12:B15"/>
    <mergeCell ref="B16:B17"/>
    <mergeCell ref="A2:E2"/>
    <mergeCell ref="A5:C5"/>
    <mergeCell ref="D5:E5"/>
    <mergeCell ref="A6:C6"/>
    <mergeCell ref="D6:E6"/>
    <mergeCell ref="B10:E10"/>
    <mergeCell ref="A7:C9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showZeros="0" zoomScalePageLayoutView="0" workbookViewId="0" topLeftCell="A7">
      <selection activeCell="D14" sqref="D14"/>
    </sheetView>
  </sheetViews>
  <sheetFormatPr defaultColWidth="9.16015625" defaultRowHeight="33" customHeight="1"/>
  <cols>
    <col min="1" max="1" width="11.83203125" style="167" customWidth="1"/>
    <col min="2" max="2" width="16.5" style="167" customWidth="1"/>
    <col min="3" max="3" width="22.83203125" style="167" customWidth="1"/>
    <col min="4" max="4" width="34.83203125" style="167" customWidth="1"/>
    <col min="5" max="5" width="36" style="168" customWidth="1"/>
  </cols>
  <sheetData>
    <row r="1" spans="1:5" ht="33" customHeight="1">
      <c r="A1" s="161" t="s">
        <v>38</v>
      </c>
      <c r="B1" s="165"/>
      <c r="C1" s="165"/>
      <c r="D1" s="165"/>
      <c r="E1" s="163"/>
    </row>
    <row r="2" spans="1:5" ht="33" customHeight="1">
      <c r="A2" s="226" t="s">
        <v>39</v>
      </c>
      <c r="B2" s="226"/>
      <c r="C2" s="226"/>
      <c r="D2" s="226"/>
      <c r="E2" s="226"/>
    </row>
    <row r="3" spans="1:5" ht="33" customHeight="1">
      <c r="A3" s="166"/>
      <c r="B3" s="166"/>
      <c r="C3" s="166"/>
      <c r="D3" s="166"/>
      <c r="E3" s="166"/>
    </row>
    <row r="4" spans="1:5" ht="33" customHeight="1">
      <c r="A4" s="161"/>
      <c r="B4" s="162"/>
      <c r="C4" s="162"/>
      <c r="D4" s="162"/>
      <c r="E4" s="163"/>
    </row>
    <row r="5" spans="1:5" ht="33" customHeight="1">
      <c r="A5" s="209" t="s">
        <v>329</v>
      </c>
      <c r="B5" s="209"/>
      <c r="C5" s="209"/>
      <c r="D5" s="211" t="s">
        <v>397</v>
      </c>
      <c r="E5" s="211"/>
    </row>
    <row r="6" spans="1:5" ht="33" customHeight="1">
      <c r="A6" s="212" t="s">
        <v>330</v>
      </c>
      <c r="B6" s="213"/>
      <c r="C6" s="213"/>
      <c r="D6" s="214" t="s">
        <v>373</v>
      </c>
      <c r="E6" s="214"/>
    </row>
    <row r="7" spans="1:5" ht="33" customHeight="1">
      <c r="A7" s="216" t="s">
        <v>331</v>
      </c>
      <c r="B7" s="217"/>
      <c r="C7" s="218"/>
      <c r="D7" s="152" t="s">
        <v>332</v>
      </c>
      <c r="E7" s="152">
        <v>5</v>
      </c>
    </row>
    <row r="8" spans="1:5" ht="33" customHeight="1">
      <c r="A8" s="219"/>
      <c r="B8" s="220"/>
      <c r="C8" s="221"/>
      <c r="D8" s="152" t="s">
        <v>333</v>
      </c>
      <c r="E8" s="152">
        <v>5</v>
      </c>
    </row>
    <row r="9" spans="1:5" ht="33" customHeight="1">
      <c r="A9" s="222"/>
      <c r="B9" s="223"/>
      <c r="C9" s="224"/>
      <c r="D9" s="152" t="s">
        <v>334</v>
      </c>
      <c r="E9" s="152"/>
    </row>
    <row r="10" spans="1:5" ht="33" customHeight="1">
      <c r="A10" s="154" t="s">
        <v>413</v>
      </c>
      <c r="B10" s="225" t="s">
        <v>515</v>
      </c>
      <c r="C10" s="215"/>
      <c r="D10" s="215"/>
      <c r="E10" s="215"/>
    </row>
    <row r="11" spans="1:5" ht="33" customHeight="1">
      <c r="A11" s="209" t="s">
        <v>338</v>
      </c>
      <c r="B11" s="152" t="s">
        <v>339</v>
      </c>
      <c r="C11" s="152" t="s">
        <v>340</v>
      </c>
      <c r="D11" s="152" t="s">
        <v>341</v>
      </c>
      <c r="E11" s="152" t="s">
        <v>342</v>
      </c>
    </row>
    <row r="12" spans="1:5" ht="33" customHeight="1">
      <c r="A12" s="209"/>
      <c r="B12" s="227" t="s">
        <v>343</v>
      </c>
      <c r="C12" s="152" t="s">
        <v>344</v>
      </c>
      <c r="D12" s="11" t="s">
        <v>475</v>
      </c>
      <c r="E12" s="152" t="s">
        <v>399</v>
      </c>
    </row>
    <row r="13" spans="1:5" ht="33" customHeight="1">
      <c r="A13" s="209"/>
      <c r="B13" s="230"/>
      <c r="C13" s="152" t="s">
        <v>348</v>
      </c>
      <c r="D13" s="11" t="s">
        <v>516</v>
      </c>
      <c r="E13" s="152" t="s">
        <v>494</v>
      </c>
    </row>
    <row r="14" spans="1:5" ht="33" customHeight="1">
      <c r="A14" s="209"/>
      <c r="B14" s="214"/>
      <c r="C14" s="7" t="s">
        <v>529</v>
      </c>
      <c r="D14" s="11" t="s">
        <v>547</v>
      </c>
      <c r="E14" s="7" t="s">
        <v>530</v>
      </c>
    </row>
    <row r="15" spans="1:5" ht="33" customHeight="1">
      <c r="A15" s="209"/>
      <c r="B15" s="209" t="s">
        <v>352</v>
      </c>
      <c r="C15" s="152" t="s">
        <v>353</v>
      </c>
      <c r="D15" s="11" t="s">
        <v>477</v>
      </c>
      <c r="E15" s="152" t="s">
        <v>400</v>
      </c>
    </row>
    <row r="16" spans="1:5" ht="33" customHeight="1">
      <c r="A16" s="209"/>
      <c r="B16" s="209"/>
      <c r="C16" s="154" t="s">
        <v>354</v>
      </c>
      <c r="D16" s="11" t="s">
        <v>476</v>
      </c>
      <c r="E16" s="7" t="s">
        <v>440</v>
      </c>
    </row>
    <row r="17" spans="1:5" ht="33" customHeight="1">
      <c r="A17" s="209"/>
      <c r="B17" s="209"/>
      <c r="C17" s="152" t="s">
        <v>356</v>
      </c>
      <c r="D17" s="11" t="s">
        <v>478</v>
      </c>
      <c r="E17" s="172" t="s">
        <v>430</v>
      </c>
    </row>
    <row r="18" spans="1:5" ht="33" customHeight="1">
      <c r="A18" s="209"/>
      <c r="B18" s="152" t="s">
        <v>357</v>
      </c>
      <c r="C18" s="152" t="s">
        <v>358</v>
      </c>
      <c r="D18" s="11" t="s">
        <v>479</v>
      </c>
      <c r="E18" s="152" t="s">
        <v>402</v>
      </c>
    </row>
  </sheetData>
  <sheetProtection/>
  <mergeCells count="10">
    <mergeCell ref="B12:B14"/>
    <mergeCell ref="B10:E10"/>
    <mergeCell ref="A11:A18"/>
    <mergeCell ref="B15:B17"/>
    <mergeCell ref="A2:E2"/>
    <mergeCell ref="A5:C5"/>
    <mergeCell ref="D5:E5"/>
    <mergeCell ref="A6:C6"/>
    <mergeCell ref="D6:E6"/>
    <mergeCell ref="A7:C9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showZeros="0" zoomScalePageLayoutView="0" workbookViewId="0" topLeftCell="A7">
      <selection activeCell="D14" sqref="D14"/>
    </sheetView>
  </sheetViews>
  <sheetFormatPr defaultColWidth="9.16015625" defaultRowHeight="36.75" customHeight="1"/>
  <cols>
    <col min="1" max="1" width="11.5" style="155" customWidth="1"/>
    <col min="2" max="2" width="16.5" style="155" customWidth="1"/>
    <col min="3" max="3" width="22.83203125" style="155" customWidth="1"/>
    <col min="4" max="4" width="37.16015625" style="155" customWidth="1"/>
    <col min="5" max="5" width="36" style="160" customWidth="1"/>
    <col min="6" max="16384" width="9.16015625" style="155" customWidth="1"/>
  </cols>
  <sheetData>
    <row r="1" spans="1:5" ht="36.75" customHeight="1">
      <c r="A1" s="156" t="s">
        <v>38</v>
      </c>
      <c r="B1" s="157"/>
      <c r="C1" s="157"/>
      <c r="D1" s="157"/>
      <c r="E1" s="159"/>
    </row>
    <row r="2" spans="1:5" ht="36.75" customHeight="1">
      <c r="A2" s="226" t="s">
        <v>39</v>
      </c>
      <c r="B2" s="226"/>
      <c r="C2" s="226"/>
      <c r="D2" s="226"/>
      <c r="E2" s="226"/>
    </row>
    <row r="3" spans="1:5" ht="36.75" customHeight="1">
      <c r="A3" s="158"/>
      <c r="B3" s="158"/>
      <c r="C3" s="158"/>
      <c r="D3" s="158"/>
      <c r="E3" s="158"/>
    </row>
    <row r="4" spans="1:5" ht="36.75" customHeight="1">
      <c r="A4" s="161"/>
      <c r="B4" s="162"/>
      <c r="C4" s="162"/>
      <c r="D4" s="162"/>
      <c r="E4" s="163"/>
    </row>
    <row r="5" spans="1:5" ht="36.75" customHeight="1">
      <c r="A5" s="209" t="s">
        <v>329</v>
      </c>
      <c r="B5" s="209"/>
      <c r="C5" s="209"/>
      <c r="D5" s="211" t="s">
        <v>405</v>
      </c>
      <c r="E5" s="211"/>
    </row>
    <row r="6" spans="1:5" ht="36.75" customHeight="1">
      <c r="A6" s="212" t="s">
        <v>330</v>
      </c>
      <c r="B6" s="213"/>
      <c r="C6" s="213"/>
      <c r="D6" s="214" t="s">
        <v>373</v>
      </c>
      <c r="E6" s="214"/>
    </row>
    <row r="7" spans="1:5" ht="36.75" customHeight="1">
      <c r="A7" s="216" t="s">
        <v>331</v>
      </c>
      <c r="B7" s="217"/>
      <c r="C7" s="218"/>
      <c r="D7" s="152" t="s">
        <v>332</v>
      </c>
      <c r="E7" s="152">
        <v>80</v>
      </c>
    </row>
    <row r="8" spans="1:5" ht="36.75" customHeight="1">
      <c r="A8" s="219"/>
      <c r="B8" s="220"/>
      <c r="C8" s="221"/>
      <c r="D8" s="152" t="s">
        <v>333</v>
      </c>
      <c r="E8" s="152">
        <v>80</v>
      </c>
    </row>
    <row r="9" spans="1:5" ht="36.75" customHeight="1">
      <c r="A9" s="222"/>
      <c r="B9" s="223"/>
      <c r="C9" s="224"/>
      <c r="D9" s="152" t="s">
        <v>334</v>
      </c>
      <c r="E9" s="152"/>
    </row>
    <row r="10" spans="1:5" ht="36.75" customHeight="1">
      <c r="A10" s="152" t="s">
        <v>412</v>
      </c>
      <c r="B10" s="225" t="s">
        <v>420</v>
      </c>
      <c r="C10" s="215"/>
      <c r="D10" s="215"/>
      <c r="E10" s="215"/>
    </row>
    <row r="11" spans="1:5" ht="36.75" customHeight="1">
      <c r="A11" s="209" t="s">
        <v>338</v>
      </c>
      <c r="B11" s="152" t="s">
        <v>339</v>
      </c>
      <c r="C11" s="152" t="s">
        <v>340</v>
      </c>
      <c r="D11" s="152" t="s">
        <v>341</v>
      </c>
      <c r="E11" s="152" t="s">
        <v>342</v>
      </c>
    </row>
    <row r="12" spans="1:5" ht="36.75" customHeight="1">
      <c r="A12" s="209"/>
      <c r="B12" s="209"/>
      <c r="C12" s="152" t="s">
        <v>407</v>
      </c>
      <c r="D12" s="11" t="s">
        <v>518</v>
      </c>
      <c r="E12" s="7" t="s">
        <v>519</v>
      </c>
    </row>
    <row r="13" spans="1:5" ht="36.75" customHeight="1">
      <c r="A13" s="209"/>
      <c r="B13" s="209"/>
      <c r="C13" s="152" t="s">
        <v>348</v>
      </c>
      <c r="D13" s="11" t="s">
        <v>531</v>
      </c>
      <c r="E13" s="7" t="s">
        <v>520</v>
      </c>
    </row>
    <row r="14" spans="1:5" ht="36.75" customHeight="1">
      <c r="A14" s="209"/>
      <c r="B14" s="209"/>
      <c r="C14" s="7" t="s">
        <v>532</v>
      </c>
      <c r="D14" s="11" t="s">
        <v>533</v>
      </c>
      <c r="E14" s="7" t="s">
        <v>506</v>
      </c>
    </row>
    <row r="15" spans="1:5" ht="36.75" customHeight="1">
      <c r="A15" s="209"/>
      <c r="B15" s="209"/>
      <c r="C15" s="152" t="s">
        <v>350</v>
      </c>
      <c r="D15" s="11" t="s">
        <v>472</v>
      </c>
      <c r="E15" s="152" t="s">
        <v>386</v>
      </c>
    </row>
    <row r="16" spans="1:5" ht="36.75" customHeight="1">
      <c r="A16" s="209"/>
      <c r="B16" s="152"/>
      <c r="C16" s="152" t="s">
        <v>408</v>
      </c>
      <c r="D16" s="11" t="s">
        <v>474</v>
      </c>
      <c r="E16" s="152" t="s">
        <v>406</v>
      </c>
    </row>
    <row r="17" spans="1:5" ht="36.75" customHeight="1">
      <c r="A17" s="209"/>
      <c r="B17" s="152" t="s">
        <v>357</v>
      </c>
      <c r="C17" s="152" t="s">
        <v>358</v>
      </c>
      <c r="D17" s="11" t="s">
        <v>473</v>
      </c>
      <c r="E17" s="152" t="s">
        <v>409</v>
      </c>
    </row>
  </sheetData>
  <sheetProtection/>
  <mergeCells count="9">
    <mergeCell ref="B10:E10"/>
    <mergeCell ref="A11:A17"/>
    <mergeCell ref="B12:B15"/>
    <mergeCell ref="A2:E2"/>
    <mergeCell ref="A5:C5"/>
    <mergeCell ref="D5:E5"/>
    <mergeCell ref="A6:C6"/>
    <mergeCell ref="D6:E6"/>
    <mergeCell ref="A7:C9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showZeros="0" zoomScalePageLayoutView="0" workbookViewId="0" topLeftCell="A7">
      <selection activeCell="E14" sqref="E14"/>
    </sheetView>
  </sheetViews>
  <sheetFormatPr defaultColWidth="9.16015625" defaultRowHeight="33" customHeight="1"/>
  <cols>
    <col min="1" max="1" width="10.83203125" style="0" customWidth="1"/>
    <col min="2" max="2" width="16.5" style="0" customWidth="1"/>
    <col min="3" max="3" width="22.83203125" style="0" customWidth="1"/>
    <col min="4" max="4" width="42.33203125" style="0" customWidth="1"/>
    <col min="5" max="5" width="27.16015625" style="0" customWidth="1"/>
  </cols>
  <sheetData>
    <row r="1" spans="1:5" ht="33" customHeight="1">
      <c r="A1" s="1" t="s">
        <v>38</v>
      </c>
      <c r="B1" s="2"/>
      <c r="C1" s="2"/>
      <c r="D1" s="2"/>
      <c r="E1" s="3"/>
    </row>
    <row r="2" spans="1:5" ht="33" customHeight="1">
      <c r="A2" s="226" t="s">
        <v>39</v>
      </c>
      <c r="B2" s="226"/>
      <c r="C2" s="226"/>
      <c r="D2" s="226"/>
      <c r="E2" s="226"/>
    </row>
    <row r="3" spans="1:5" ht="33" customHeight="1">
      <c r="A3" s="166"/>
      <c r="B3" s="166"/>
      <c r="C3" s="166"/>
      <c r="D3" s="166"/>
      <c r="E3" s="166"/>
    </row>
    <row r="4" spans="1:5" ht="33" customHeight="1">
      <c r="A4" s="161"/>
      <c r="B4" s="162"/>
      <c r="C4" s="162"/>
      <c r="D4" s="162"/>
      <c r="E4" s="162"/>
    </row>
    <row r="5" spans="1:5" ht="33" customHeight="1">
      <c r="A5" s="209" t="s">
        <v>329</v>
      </c>
      <c r="B5" s="209"/>
      <c r="C5" s="209"/>
      <c r="D5" s="211" t="s">
        <v>411</v>
      </c>
      <c r="E5" s="211"/>
    </row>
    <row r="6" spans="1:5" ht="33" customHeight="1">
      <c r="A6" s="212" t="s">
        <v>330</v>
      </c>
      <c r="B6" s="213"/>
      <c r="C6" s="213"/>
      <c r="D6" s="214" t="s">
        <v>373</v>
      </c>
      <c r="E6" s="214"/>
    </row>
    <row r="7" spans="1:5" ht="33" customHeight="1">
      <c r="A7" s="216" t="s">
        <v>331</v>
      </c>
      <c r="B7" s="217"/>
      <c r="C7" s="218"/>
      <c r="D7" s="152" t="s">
        <v>332</v>
      </c>
      <c r="E7" s="152">
        <v>5</v>
      </c>
    </row>
    <row r="8" spans="1:5" ht="33" customHeight="1">
      <c r="A8" s="219"/>
      <c r="B8" s="220"/>
      <c r="C8" s="221"/>
      <c r="D8" s="152" t="s">
        <v>333</v>
      </c>
      <c r="E8" s="152">
        <v>5</v>
      </c>
    </row>
    <row r="9" spans="1:5" ht="33" customHeight="1">
      <c r="A9" s="222"/>
      <c r="B9" s="223"/>
      <c r="C9" s="224"/>
      <c r="D9" s="152" t="s">
        <v>334</v>
      </c>
      <c r="E9" s="152"/>
    </row>
    <row r="10" spans="1:5" ht="33" customHeight="1">
      <c r="A10" s="164" t="s">
        <v>413</v>
      </c>
      <c r="B10" s="228" t="s">
        <v>522</v>
      </c>
      <c r="C10" s="229"/>
      <c r="D10" s="229"/>
      <c r="E10" s="229"/>
    </row>
    <row r="11" spans="1:5" ht="33" customHeight="1">
      <c r="A11" s="227" t="s">
        <v>338</v>
      </c>
      <c r="B11" s="152" t="s">
        <v>339</v>
      </c>
      <c r="C11" s="152" t="s">
        <v>340</v>
      </c>
      <c r="D11" s="152" t="s">
        <v>341</v>
      </c>
      <c r="E11" s="152" t="s">
        <v>342</v>
      </c>
    </row>
    <row r="12" spans="1:5" ht="33" customHeight="1">
      <c r="A12" s="230"/>
      <c r="B12" s="227" t="s">
        <v>343</v>
      </c>
      <c r="C12" s="152" t="s">
        <v>344</v>
      </c>
      <c r="D12" s="11" t="s">
        <v>467</v>
      </c>
      <c r="E12" s="152" t="s">
        <v>415</v>
      </c>
    </row>
    <row r="13" spans="1:5" ht="33" customHeight="1">
      <c r="A13" s="230"/>
      <c r="B13" s="230"/>
      <c r="C13" s="152" t="s">
        <v>348</v>
      </c>
      <c r="D13" s="11" t="s">
        <v>523</v>
      </c>
      <c r="E13" s="11" t="s">
        <v>466</v>
      </c>
    </row>
    <row r="14" spans="1:5" ht="33" customHeight="1">
      <c r="A14" s="230"/>
      <c r="B14" s="230"/>
      <c r="C14" s="7" t="s">
        <v>524</v>
      </c>
      <c r="D14" s="11" t="s">
        <v>523</v>
      </c>
      <c r="E14" s="11" t="s">
        <v>525</v>
      </c>
    </row>
    <row r="15" spans="1:5" ht="33" customHeight="1">
      <c r="A15" s="230"/>
      <c r="B15" s="214"/>
      <c r="C15" s="152" t="s">
        <v>350</v>
      </c>
      <c r="D15" s="11" t="s">
        <v>468</v>
      </c>
      <c r="E15" s="153"/>
    </row>
    <row r="16" spans="1:5" ht="33" customHeight="1">
      <c r="A16" s="230"/>
      <c r="B16" s="182"/>
      <c r="C16" s="184" t="s">
        <v>526</v>
      </c>
      <c r="D16" s="11" t="s">
        <v>527</v>
      </c>
      <c r="E16" s="11" t="s">
        <v>528</v>
      </c>
    </row>
    <row r="17" spans="1:5" ht="33" customHeight="1">
      <c r="A17" s="230"/>
      <c r="B17" s="227" t="s">
        <v>357</v>
      </c>
      <c r="C17" s="154" t="s">
        <v>358</v>
      </c>
      <c r="D17" s="11" t="s">
        <v>469</v>
      </c>
      <c r="E17" s="152" t="s">
        <v>416</v>
      </c>
    </row>
    <row r="18" spans="1:5" ht="33" customHeight="1">
      <c r="A18" s="214"/>
      <c r="B18" s="214"/>
      <c r="C18" s="152" t="s">
        <v>351</v>
      </c>
      <c r="D18" s="153"/>
      <c r="E18" s="152"/>
    </row>
  </sheetData>
  <sheetProtection/>
  <mergeCells count="10">
    <mergeCell ref="B17:B18"/>
    <mergeCell ref="B10:E10"/>
    <mergeCell ref="A11:A18"/>
    <mergeCell ref="B12:B15"/>
    <mergeCell ref="A2:E2"/>
    <mergeCell ref="A5:C5"/>
    <mergeCell ref="D5:E5"/>
    <mergeCell ref="A6:C6"/>
    <mergeCell ref="D6:E6"/>
    <mergeCell ref="A7:C9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zoomScalePageLayoutView="0" workbookViewId="0" topLeftCell="A7">
      <selection activeCell="A1" sqref="A1:IV16384"/>
    </sheetView>
  </sheetViews>
  <sheetFormatPr defaultColWidth="9.16015625" defaultRowHeight="12.75" customHeight="1"/>
  <cols>
    <col min="1" max="9" width="9.16015625" style="138" customWidth="1"/>
    <col min="10" max="10" width="26.5" style="138" customWidth="1"/>
    <col min="11" max="11" width="21.16015625" style="138" customWidth="1"/>
    <col min="12" max="12" width="23.5" style="138" customWidth="1"/>
    <col min="13" max="16384" width="9.16015625" style="138" customWidth="1"/>
  </cols>
  <sheetData>
    <row r="1" spans="1:12" ht="51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12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4" spans="1:12" s="139" customFormat="1" ht="29.25" customHeight="1">
      <c r="A4" s="141" t="s">
        <v>5</v>
      </c>
      <c r="B4" s="188" t="s">
        <v>6</v>
      </c>
      <c r="C4" s="188"/>
      <c r="D4" s="188"/>
      <c r="E4" s="188"/>
      <c r="F4" s="188"/>
      <c r="G4" s="188"/>
      <c r="H4" s="188"/>
      <c r="I4" s="188"/>
      <c r="J4" s="188"/>
      <c r="K4" s="141" t="s">
        <v>7</v>
      </c>
      <c r="L4" s="141" t="s">
        <v>8</v>
      </c>
    </row>
    <row r="5" spans="1:12" ht="29.25" customHeight="1">
      <c r="A5" s="141" t="s">
        <v>9</v>
      </c>
      <c r="B5" s="185" t="s">
        <v>10</v>
      </c>
      <c r="C5" s="185"/>
      <c r="D5" s="185"/>
      <c r="E5" s="185"/>
      <c r="F5" s="185"/>
      <c r="G5" s="185"/>
      <c r="H5" s="185"/>
      <c r="I5" s="185"/>
      <c r="J5" s="185"/>
      <c r="K5" s="142" t="s">
        <v>11</v>
      </c>
      <c r="L5" s="143"/>
    </row>
    <row r="6" spans="1:12" ht="29.25" customHeight="1">
      <c r="A6" s="141" t="s">
        <v>12</v>
      </c>
      <c r="B6" s="185" t="s">
        <v>13</v>
      </c>
      <c r="C6" s="185"/>
      <c r="D6" s="185"/>
      <c r="E6" s="185"/>
      <c r="F6" s="185"/>
      <c r="G6" s="185"/>
      <c r="H6" s="185"/>
      <c r="I6" s="185"/>
      <c r="J6" s="185"/>
      <c r="K6" s="142" t="s">
        <v>11</v>
      </c>
      <c r="L6" s="141"/>
    </row>
    <row r="7" spans="1:12" ht="29.25" customHeight="1">
      <c r="A7" s="141" t="s">
        <v>14</v>
      </c>
      <c r="B7" s="185" t="s">
        <v>15</v>
      </c>
      <c r="C7" s="185"/>
      <c r="D7" s="185"/>
      <c r="E7" s="185"/>
      <c r="F7" s="185"/>
      <c r="G7" s="185"/>
      <c r="H7" s="185"/>
      <c r="I7" s="185"/>
      <c r="J7" s="185"/>
      <c r="K7" s="142" t="s">
        <v>11</v>
      </c>
      <c r="L7" s="141"/>
    </row>
    <row r="8" spans="1:12" ht="29.25" customHeight="1">
      <c r="A8" s="141" t="s">
        <v>16</v>
      </c>
      <c r="B8" s="185" t="s">
        <v>17</v>
      </c>
      <c r="C8" s="185"/>
      <c r="D8" s="185"/>
      <c r="E8" s="185"/>
      <c r="F8" s="185"/>
      <c r="G8" s="185"/>
      <c r="H8" s="185"/>
      <c r="I8" s="185"/>
      <c r="J8" s="185"/>
      <c r="K8" s="142" t="s">
        <v>11</v>
      </c>
      <c r="L8" s="141"/>
    </row>
    <row r="9" spans="1:12" ht="29.25" customHeight="1">
      <c r="A9" s="141" t="s">
        <v>18</v>
      </c>
      <c r="B9" s="185" t="s">
        <v>19</v>
      </c>
      <c r="C9" s="185"/>
      <c r="D9" s="185"/>
      <c r="E9" s="185"/>
      <c r="F9" s="185"/>
      <c r="G9" s="185"/>
      <c r="H9" s="185"/>
      <c r="I9" s="185"/>
      <c r="J9" s="185"/>
      <c r="K9" s="142" t="s">
        <v>11</v>
      </c>
      <c r="L9" s="141"/>
    </row>
    <row r="10" spans="1:12" ht="29.25" customHeight="1">
      <c r="A10" s="141" t="s">
        <v>20</v>
      </c>
      <c r="B10" s="185" t="s">
        <v>21</v>
      </c>
      <c r="C10" s="185"/>
      <c r="D10" s="185"/>
      <c r="E10" s="185"/>
      <c r="F10" s="185"/>
      <c r="G10" s="185"/>
      <c r="H10" s="185"/>
      <c r="I10" s="185"/>
      <c r="J10" s="185"/>
      <c r="K10" s="142" t="s">
        <v>11</v>
      </c>
      <c r="L10" s="141"/>
    </row>
    <row r="11" spans="1:12" ht="29.25" customHeight="1">
      <c r="A11" s="141" t="s">
        <v>22</v>
      </c>
      <c r="B11" s="185" t="s">
        <v>23</v>
      </c>
      <c r="C11" s="185"/>
      <c r="D11" s="185"/>
      <c r="E11" s="185"/>
      <c r="F11" s="185"/>
      <c r="G11" s="185"/>
      <c r="H11" s="185"/>
      <c r="I11" s="185"/>
      <c r="J11" s="185"/>
      <c r="K11" s="142" t="s">
        <v>11</v>
      </c>
      <c r="L11" s="141"/>
    </row>
    <row r="12" spans="1:12" ht="29.25" customHeight="1">
      <c r="A12" s="141" t="s">
        <v>24</v>
      </c>
      <c r="B12" s="185" t="s">
        <v>25</v>
      </c>
      <c r="C12" s="185"/>
      <c r="D12" s="185"/>
      <c r="E12" s="185"/>
      <c r="F12" s="185"/>
      <c r="G12" s="185"/>
      <c r="H12" s="185"/>
      <c r="I12" s="185"/>
      <c r="J12" s="185"/>
      <c r="K12" s="142" t="s">
        <v>11</v>
      </c>
      <c r="L12" s="141"/>
    </row>
    <row r="13" spans="1:12" ht="29.25" customHeight="1">
      <c r="A13" s="141" t="s">
        <v>26</v>
      </c>
      <c r="B13" s="185" t="s">
        <v>27</v>
      </c>
      <c r="C13" s="185"/>
      <c r="D13" s="185"/>
      <c r="E13" s="185"/>
      <c r="F13" s="185"/>
      <c r="G13" s="185"/>
      <c r="H13" s="185"/>
      <c r="I13" s="185"/>
      <c r="J13" s="185"/>
      <c r="K13" s="142" t="s">
        <v>28</v>
      </c>
      <c r="L13" s="141" t="s">
        <v>29</v>
      </c>
    </row>
    <row r="14" spans="1:12" ht="29.25" customHeight="1">
      <c r="A14" s="141" t="s">
        <v>30</v>
      </c>
      <c r="B14" s="185" t="s">
        <v>31</v>
      </c>
      <c r="C14" s="185"/>
      <c r="D14" s="185"/>
      <c r="E14" s="185"/>
      <c r="F14" s="185"/>
      <c r="G14" s="185"/>
      <c r="H14" s="185"/>
      <c r="I14" s="185"/>
      <c r="J14" s="185"/>
      <c r="K14" s="142" t="s">
        <v>11</v>
      </c>
      <c r="L14" s="141"/>
    </row>
    <row r="15" spans="1:12" ht="29.25" customHeight="1">
      <c r="A15" s="141" t="s">
        <v>32</v>
      </c>
      <c r="B15" s="185" t="s">
        <v>33</v>
      </c>
      <c r="C15" s="185"/>
      <c r="D15" s="185"/>
      <c r="E15" s="185"/>
      <c r="F15" s="185"/>
      <c r="G15" s="185"/>
      <c r="H15" s="185"/>
      <c r="I15" s="185"/>
      <c r="J15" s="185"/>
      <c r="K15" s="142" t="s">
        <v>28</v>
      </c>
      <c r="L15" s="141" t="s">
        <v>29</v>
      </c>
    </row>
    <row r="16" spans="1:12" ht="29.25" customHeight="1">
      <c r="A16" s="141" t="s">
        <v>34</v>
      </c>
      <c r="B16" s="185" t="s">
        <v>35</v>
      </c>
      <c r="C16" s="185"/>
      <c r="D16" s="185"/>
      <c r="E16" s="185"/>
      <c r="F16" s="185"/>
      <c r="G16" s="185"/>
      <c r="H16" s="185"/>
      <c r="I16" s="185"/>
      <c r="J16" s="185"/>
      <c r="K16" s="142" t="s">
        <v>28</v>
      </c>
      <c r="L16" s="141" t="s">
        <v>29</v>
      </c>
    </row>
    <row r="17" spans="1:12" ht="29.25" customHeight="1">
      <c r="A17" s="141" t="s">
        <v>36</v>
      </c>
      <c r="B17" s="186" t="s">
        <v>37</v>
      </c>
      <c r="C17" s="186"/>
      <c r="D17" s="186"/>
      <c r="E17" s="186"/>
      <c r="F17" s="186"/>
      <c r="G17" s="186"/>
      <c r="H17" s="186"/>
      <c r="I17" s="186"/>
      <c r="J17" s="186"/>
      <c r="K17" s="142" t="s">
        <v>11</v>
      </c>
      <c r="L17" s="144"/>
    </row>
    <row r="18" spans="1:12" ht="29.25" customHeight="1">
      <c r="A18" s="141" t="s">
        <v>38</v>
      </c>
      <c r="B18" s="185" t="s">
        <v>39</v>
      </c>
      <c r="C18" s="185"/>
      <c r="D18" s="185"/>
      <c r="E18" s="185"/>
      <c r="F18" s="185"/>
      <c r="G18" s="185"/>
      <c r="H18" s="185"/>
      <c r="I18" s="185"/>
      <c r="J18" s="185"/>
      <c r="K18" s="142" t="s">
        <v>11</v>
      </c>
      <c r="L18" s="145"/>
    </row>
    <row r="19" spans="1:12" ht="29.25" customHeight="1">
      <c r="A19" s="141" t="s">
        <v>40</v>
      </c>
      <c r="B19" s="185" t="s">
        <v>41</v>
      </c>
      <c r="C19" s="185"/>
      <c r="D19" s="185"/>
      <c r="E19" s="185"/>
      <c r="F19" s="185"/>
      <c r="G19" s="185"/>
      <c r="H19" s="185"/>
      <c r="I19" s="185"/>
      <c r="J19" s="185"/>
      <c r="K19" s="142" t="s">
        <v>11</v>
      </c>
      <c r="L19" s="145"/>
    </row>
    <row r="20" spans="1:12" ht="29.25" customHeight="1">
      <c r="A20" s="141" t="s">
        <v>42</v>
      </c>
      <c r="B20" s="185" t="s">
        <v>43</v>
      </c>
      <c r="C20" s="185"/>
      <c r="D20" s="185"/>
      <c r="E20" s="185"/>
      <c r="F20" s="185"/>
      <c r="G20" s="185"/>
      <c r="H20" s="185"/>
      <c r="I20" s="185"/>
      <c r="J20" s="185"/>
      <c r="K20" s="142" t="s">
        <v>11</v>
      </c>
      <c r="L20" s="145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showZeros="0" zoomScalePageLayoutView="0" workbookViewId="0" topLeftCell="A7">
      <selection activeCell="D19" sqref="D19"/>
    </sheetView>
  </sheetViews>
  <sheetFormatPr defaultColWidth="9.16015625" defaultRowHeight="32.25" customHeight="1"/>
  <cols>
    <col min="1" max="1" width="9.16015625" style="174" customWidth="1"/>
    <col min="2" max="2" width="16.5" style="174" customWidth="1"/>
    <col min="3" max="3" width="22.83203125" style="174" customWidth="1"/>
    <col min="4" max="4" width="45.5" style="174" customWidth="1"/>
    <col min="5" max="5" width="26.83203125" style="174" customWidth="1"/>
    <col min="6" max="16384" width="9.16015625" style="174" customWidth="1"/>
  </cols>
  <sheetData>
    <row r="1" spans="1:5" ht="32.25" customHeight="1">
      <c r="A1" s="170" t="s">
        <v>38</v>
      </c>
      <c r="B1" s="173"/>
      <c r="C1" s="173"/>
      <c r="D1" s="173"/>
      <c r="E1" s="171"/>
    </row>
    <row r="2" spans="1:5" ht="32.25" customHeight="1">
      <c r="A2" s="231" t="s">
        <v>39</v>
      </c>
      <c r="B2" s="231"/>
      <c r="C2" s="231"/>
      <c r="D2" s="231"/>
      <c r="E2" s="231"/>
    </row>
    <row r="3" spans="1:5" ht="32.25" customHeight="1">
      <c r="A3" s="169"/>
      <c r="B3" s="169"/>
      <c r="C3" s="169"/>
      <c r="D3" s="169"/>
      <c r="E3" s="169"/>
    </row>
    <row r="4" spans="1:5" ht="32.25" customHeight="1">
      <c r="A4" s="170"/>
      <c r="B4" s="171"/>
      <c r="C4" s="171"/>
      <c r="D4" s="171"/>
      <c r="E4" s="171"/>
    </row>
    <row r="5" spans="1:5" ht="32.25" customHeight="1">
      <c r="A5" s="232" t="s">
        <v>485</v>
      </c>
      <c r="B5" s="232"/>
      <c r="C5" s="232"/>
      <c r="D5" s="233" t="s">
        <v>417</v>
      </c>
      <c r="E5" s="233"/>
    </row>
    <row r="6" spans="1:5" ht="32.25" customHeight="1">
      <c r="A6" s="234" t="s">
        <v>330</v>
      </c>
      <c r="B6" s="235"/>
      <c r="C6" s="235"/>
      <c r="D6" s="236" t="s">
        <v>373</v>
      </c>
      <c r="E6" s="236"/>
    </row>
    <row r="7" spans="1:5" ht="32.25" customHeight="1">
      <c r="A7" s="237" t="s">
        <v>331</v>
      </c>
      <c r="B7" s="238"/>
      <c r="C7" s="239"/>
      <c r="D7" s="179" t="s">
        <v>332</v>
      </c>
      <c r="E7" s="179">
        <v>95</v>
      </c>
    </row>
    <row r="8" spans="1:5" ht="32.25" customHeight="1">
      <c r="A8" s="240"/>
      <c r="B8" s="241"/>
      <c r="C8" s="242"/>
      <c r="D8" s="179" t="s">
        <v>333</v>
      </c>
      <c r="E8" s="179">
        <v>95</v>
      </c>
    </row>
    <row r="9" spans="1:5" ht="32.25" customHeight="1">
      <c r="A9" s="243"/>
      <c r="B9" s="244"/>
      <c r="C9" s="245"/>
      <c r="D9" s="179" t="s">
        <v>334</v>
      </c>
      <c r="E9" s="179"/>
    </row>
    <row r="10" spans="1:5" ht="32.25" customHeight="1">
      <c r="A10" s="179" t="s">
        <v>418</v>
      </c>
      <c r="B10" s="246" t="s">
        <v>421</v>
      </c>
      <c r="C10" s="246"/>
      <c r="D10" s="246"/>
      <c r="E10" s="246"/>
    </row>
    <row r="11" spans="1:5" ht="32.25" customHeight="1">
      <c r="A11" s="232" t="s">
        <v>338</v>
      </c>
      <c r="B11" s="179" t="s">
        <v>339</v>
      </c>
      <c r="C11" s="179" t="s">
        <v>340</v>
      </c>
      <c r="D11" s="179" t="s">
        <v>341</v>
      </c>
      <c r="E11" s="179" t="s">
        <v>342</v>
      </c>
    </row>
    <row r="12" spans="1:5" ht="32.25" customHeight="1">
      <c r="A12" s="232"/>
      <c r="B12" s="311" t="s">
        <v>343</v>
      </c>
      <c r="C12" s="179" t="s">
        <v>344</v>
      </c>
      <c r="D12" s="180" t="s">
        <v>481</v>
      </c>
      <c r="E12" s="310" t="s">
        <v>500</v>
      </c>
    </row>
    <row r="13" spans="1:5" ht="32.25" customHeight="1">
      <c r="A13" s="232"/>
      <c r="B13" s="312"/>
      <c r="C13" s="179" t="s">
        <v>423</v>
      </c>
      <c r="D13" s="310" t="s">
        <v>499</v>
      </c>
      <c r="E13" s="310" t="s">
        <v>534</v>
      </c>
    </row>
    <row r="14" spans="1:5" ht="32.25" customHeight="1">
      <c r="A14" s="232"/>
      <c r="B14" s="236"/>
      <c r="C14" s="10" t="s">
        <v>529</v>
      </c>
      <c r="D14" s="310" t="s">
        <v>499</v>
      </c>
      <c r="E14" s="310" t="s">
        <v>506</v>
      </c>
    </row>
    <row r="15" spans="1:5" ht="32.25" customHeight="1">
      <c r="A15" s="232"/>
      <c r="B15" s="232"/>
      <c r="C15" s="179" t="s">
        <v>354</v>
      </c>
      <c r="D15" s="180" t="s">
        <v>482</v>
      </c>
      <c r="E15" s="180" t="s">
        <v>424</v>
      </c>
    </row>
    <row r="16" spans="1:5" ht="32.25" customHeight="1">
      <c r="A16" s="232"/>
      <c r="B16" s="232"/>
      <c r="C16" s="179" t="s">
        <v>356</v>
      </c>
      <c r="D16" s="180" t="s">
        <v>483</v>
      </c>
      <c r="E16" s="180" t="s">
        <v>428</v>
      </c>
    </row>
    <row r="17" spans="1:5" ht="32.25" customHeight="1">
      <c r="A17" s="232"/>
      <c r="B17" s="232" t="s">
        <v>357</v>
      </c>
      <c r="C17" s="179" t="s">
        <v>358</v>
      </c>
      <c r="D17" s="180" t="s">
        <v>484</v>
      </c>
      <c r="E17" s="179" t="s">
        <v>426</v>
      </c>
    </row>
    <row r="18" spans="1:5" ht="32.25" customHeight="1">
      <c r="A18" s="232"/>
      <c r="B18" s="232"/>
      <c r="C18" s="179" t="s">
        <v>351</v>
      </c>
      <c r="D18" s="180"/>
      <c r="E18" s="179"/>
    </row>
  </sheetData>
  <sheetProtection/>
  <mergeCells count="11">
    <mergeCell ref="B10:E10"/>
    <mergeCell ref="A11:A18"/>
    <mergeCell ref="B15:B16"/>
    <mergeCell ref="B17:B18"/>
    <mergeCell ref="B12:B14"/>
    <mergeCell ref="A2:E2"/>
    <mergeCell ref="A5:C5"/>
    <mergeCell ref="D5:E5"/>
    <mergeCell ref="A6:C6"/>
    <mergeCell ref="D6:E6"/>
    <mergeCell ref="A7:C9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showZeros="0" zoomScalePageLayoutView="0" workbookViewId="0" topLeftCell="A7">
      <selection activeCell="E18" sqref="E18"/>
    </sheetView>
  </sheetViews>
  <sheetFormatPr defaultColWidth="9.16015625" defaultRowHeight="36" customHeight="1"/>
  <cols>
    <col min="1" max="1" width="9.16015625" style="0" customWidth="1"/>
    <col min="2" max="2" width="16.5" style="0" customWidth="1"/>
    <col min="3" max="3" width="22.83203125" style="0" customWidth="1"/>
    <col min="4" max="4" width="34.83203125" style="0" customWidth="1"/>
    <col min="5" max="5" width="36" style="0" customWidth="1"/>
  </cols>
  <sheetData>
    <row r="1" spans="1:5" ht="36" customHeight="1">
      <c r="A1" s="1" t="s">
        <v>38</v>
      </c>
      <c r="B1" s="2"/>
      <c r="C1" s="2"/>
      <c r="D1" s="2"/>
      <c r="E1" s="3"/>
    </row>
    <row r="2" spans="1:5" ht="36" customHeight="1">
      <c r="A2" s="249" t="s">
        <v>39</v>
      </c>
      <c r="B2" s="249"/>
      <c r="C2" s="249"/>
      <c r="D2" s="249"/>
      <c r="E2" s="249"/>
    </row>
    <row r="3" spans="1:5" ht="36" customHeight="1">
      <c r="A3" s="4"/>
      <c r="B3" s="4"/>
      <c r="C3" s="4"/>
      <c r="D3" s="4"/>
      <c r="E3" s="4"/>
    </row>
    <row r="4" spans="1:5" ht="36" customHeight="1">
      <c r="A4" s="5"/>
      <c r="B4" s="6"/>
      <c r="C4" s="6"/>
      <c r="D4" s="6"/>
      <c r="E4" s="3"/>
    </row>
    <row r="5" spans="1:5" ht="36" customHeight="1">
      <c r="A5" s="248" t="s">
        <v>329</v>
      </c>
      <c r="B5" s="248"/>
      <c r="C5" s="248"/>
      <c r="D5" s="250" t="s">
        <v>431</v>
      </c>
      <c r="E5" s="250"/>
    </row>
    <row r="6" spans="1:5" ht="36" customHeight="1">
      <c r="A6" s="251" t="s">
        <v>330</v>
      </c>
      <c r="B6" s="252"/>
      <c r="C6" s="252"/>
      <c r="D6" s="253" t="s">
        <v>373</v>
      </c>
      <c r="E6" s="253"/>
    </row>
    <row r="7" spans="1:5" ht="36" customHeight="1">
      <c r="A7" s="254" t="s">
        <v>331</v>
      </c>
      <c r="B7" s="255"/>
      <c r="C7" s="256"/>
      <c r="D7" s="177" t="s">
        <v>332</v>
      </c>
      <c r="E7" s="177">
        <v>400</v>
      </c>
    </row>
    <row r="8" spans="1:5" ht="36" customHeight="1">
      <c r="A8" s="257"/>
      <c r="B8" s="258"/>
      <c r="C8" s="259"/>
      <c r="D8" s="177" t="s">
        <v>333</v>
      </c>
      <c r="E8" s="177">
        <v>400</v>
      </c>
    </row>
    <row r="9" spans="1:5" ht="36" customHeight="1">
      <c r="A9" s="260"/>
      <c r="B9" s="261"/>
      <c r="C9" s="262"/>
      <c r="D9" s="177" t="s">
        <v>334</v>
      </c>
      <c r="E9" s="177"/>
    </row>
    <row r="10" spans="1:5" ht="36" customHeight="1">
      <c r="A10" s="177" t="s">
        <v>433</v>
      </c>
      <c r="B10" s="247" t="s">
        <v>432</v>
      </c>
      <c r="C10" s="247"/>
      <c r="D10" s="247"/>
      <c r="E10" s="247"/>
    </row>
    <row r="11" spans="1:5" ht="36" customHeight="1">
      <c r="A11" s="248" t="s">
        <v>338</v>
      </c>
      <c r="B11" s="177" t="s">
        <v>339</v>
      </c>
      <c r="C11" s="177" t="s">
        <v>340</v>
      </c>
      <c r="D11" s="183" t="s">
        <v>341</v>
      </c>
      <c r="E11" s="177" t="s">
        <v>342</v>
      </c>
    </row>
    <row r="12" spans="1:5" ht="36" customHeight="1">
      <c r="A12" s="248"/>
      <c r="B12" s="248" t="s">
        <v>343</v>
      </c>
      <c r="C12" s="177" t="s">
        <v>344</v>
      </c>
      <c r="D12" s="181" t="s">
        <v>538</v>
      </c>
      <c r="E12" s="178" t="s">
        <v>436</v>
      </c>
    </row>
    <row r="13" spans="1:5" ht="36" customHeight="1">
      <c r="A13" s="248"/>
      <c r="B13" s="248"/>
      <c r="C13" s="7" t="s">
        <v>535</v>
      </c>
      <c r="D13" s="181" t="s">
        <v>539</v>
      </c>
      <c r="E13" s="11" t="s">
        <v>537</v>
      </c>
    </row>
    <row r="14" spans="1:5" ht="36" customHeight="1">
      <c r="A14" s="248"/>
      <c r="B14" s="248"/>
      <c r="C14" s="177" t="s">
        <v>349</v>
      </c>
      <c r="D14" s="181" t="s">
        <v>539</v>
      </c>
      <c r="E14" s="11" t="s">
        <v>525</v>
      </c>
    </row>
    <row r="15" spans="1:5" ht="36" customHeight="1">
      <c r="A15" s="248"/>
      <c r="B15" s="177"/>
      <c r="C15" s="177" t="s">
        <v>354</v>
      </c>
      <c r="D15" s="181" t="s">
        <v>555</v>
      </c>
      <c r="E15" s="11" t="s">
        <v>541</v>
      </c>
    </row>
    <row r="16" spans="1:5" ht="36" customHeight="1">
      <c r="A16" s="248"/>
      <c r="B16" s="177"/>
      <c r="C16" s="177" t="s">
        <v>351</v>
      </c>
      <c r="D16" s="178"/>
      <c r="E16" s="177"/>
    </row>
  </sheetData>
  <sheetProtection/>
  <mergeCells count="9">
    <mergeCell ref="B10:E10"/>
    <mergeCell ref="A11:A16"/>
    <mergeCell ref="B12:B14"/>
    <mergeCell ref="A2:E2"/>
    <mergeCell ref="A5:C5"/>
    <mergeCell ref="D5:E5"/>
    <mergeCell ref="A6:C6"/>
    <mergeCell ref="D6:E6"/>
    <mergeCell ref="A7:C9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showZeros="0" tabSelected="1" zoomScalePageLayoutView="0" workbookViewId="0" topLeftCell="A41">
      <selection activeCell="G49" sqref="G49:H49"/>
    </sheetView>
  </sheetViews>
  <sheetFormatPr defaultColWidth="9.16015625" defaultRowHeight="12.75" customHeight="1"/>
  <cols>
    <col min="1" max="1" width="11.66015625" style="0" customWidth="1"/>
    <col min="2" max="2" width="14" style="0" customWidth="1"/>
    <col min="3" max="3" width="9.16015625" style="0" customWidth="1"/>
    <col min="4" max="4" width="13.16015625" style="0" customWidth="1"/>
    <col min="5" max="5" width="40.5" style="0" customWidth="1"/>
    <col min="6" max="6" width="10.16015625" style="0" bestFit="1" customWidth="1"/>
    <col min="7" max="7" width="15.5" style="0" customWidth="1"/>
    <col min="8" max="8" width="24.83203125" style="0" customWidth="1"/>
  </cols>
  <sheetData>
    <row r="1" spans="1:8" ht="12.75" customHeight="1">
      <c r="A1" s="1" t="s">
        <v>40</v>
      </c>
      <c r="B1" s="12"/>
      <c r="C1" s="12"/>
      <c r="D1" s="12"/>
      <c r="E1" s="13"/>
      <c r="F1" s="13"/>
      <c r="G1" s="13"/>
      <c r="H1" s="13"/>
    </row>
    <row r="2" spans="1:8" ht="36" customHeight="1">
      <c r="A2" s="290" t="s">
        <v>41</v>
      </c>
      <c r="B2" s="290"/>
      <c r="C2" s="290"/>
      <c r="D2" s="290"/>
      <c r="E2" s="290"/>
      <c r="F2" s="290"/>
      <c r="G2" s="290"/>
      <c r="H2" s="290"/>
    </row>
    <row r="3" spans="1:8" ht="12.75" customHeight="1">
      <c r="A3" s="291"/>
      <c r="B3" s="291"/>
      <c r="C3" s="291"/>
      <c r="D3" s="291"/>
      <c r="E3" s="291"/>
      <c r="F3" s="291"/>
      <c r="G3" s="291"/>
      <c r="H3" s="291"/>
    </row>
    <row r="4" spans="1:8" ht="12.75" customHeight="1">
      <c r="A4" s="5"/>
      <c r="B4" s="5"/>
      <c r="C4" s="5"/>
      <c r="D4" s="5"/>
      <c r="E4" s="13"/>
      <c r="F4" s="13"/>
      <c r="G4" s="13"/>
      <c r="H4" s="13"/>
    </row>
    <row r="5" spans="1:8" ht="21" customHeight="1">
      <c r="A5" s="282" t="s">
        <v>359</v>
      </c>
      <c r="B5" s="282"/>
      <c r="C5" s="282"/>
      <c r="D5" s="282" t="s">
        <v>376</v>
      </c>
      <c r="E5" s="282"/>
      <c r="F5" s="282"/>
      <c r="G5" s="282"/>
      <c r="H5" s="282"/>
    </row>
    <row r="6" spans="1:8" ht="21" customHeight="1">
      <c r="A6" s="282" t="s">
        <v>360</v>
      </c>
      <c r="B6" s="282" t="s">
        <v>361</v>
      </c>
      <c r="C6" s="282"/>
      <c r="D6" s="272" t="s">
        <v>362</v>
      </c>
      <c r="E6" s="272"/>
      <c r="F6" s="272" t="s">
        <v>363</v>
      </c>
      <c r="G6" s="272"/>
      <c r="H6" s="272"/>
    </row>
    <row r="7" spans="1:8" ht="21" customHeight="1">
      <c r="A7" s="282"/>
      <c r="B7" s="282"/>
      <c r="C7" s="282"/>
      <c r="D7" s="272"/>
      <c r="E7" s="272"/>
      <c r="F7" s="7" t="s">
        <v>364</v>
      </c>
      <c r="G7" s="7" t="s">
        <v>129</v>
      </c>
      <c r="H7" s="7" t="s">
        <v>365</v>
      </c>
    </row>
    <row r="8" spans="1:8" ht="25.5" customHeight="1">
      <c r="A8" s="282"/>
      <c r="B8" s="268" t="s">
        <v>377</v>
      </c>
      <c r="C8" s="268"/>
      <c r="D8" s="265" t="s">
        <v>393</v>
      </c>
      <c r="E8" s="289"/>
      <c r="F8" s="151">
        <v>379</v>
      </c>
      <c r="G8" s="151">
        <v>379</v>
      </c>
      <c r="H8" s="150"/>
    </row>
    <row r="9" spans="1:8" ht="31.5" customHeight="1">
      <c r="A9" s="282"/>
      <c r="B9" s="268" t="s">
        <v>378</v>
      </c>
      <c r="C9" s="268"/>
      <c r="D9" s="284" t="s">
        <v>398</v>
      </c>
      <c r="E9" s="289"/>
      <c r="F9" s="151">
        <v>5</v>
      </c>
      <c r="G9" s="151">
        <v>5</v>
      </c>
      <c r="H9" s="150"/>
    </row>
    <row r="10" spans="1:8" ht="28.5" customHeight="1">
      <c r="A10" s="282"/>
      <c r="B10" s="267" t="s">
        <v>404</v>
      </c>
      <c r="C10" s="268"/>
      <c r="D10" s="267" t="s">
        <v>403</v>
      </c>
      <c r="E10" s="268"/>
      <c r="F10" s="151">
        <v>80</v>
      </c>
      <c r="G10" s="151">
        <v>80</v>
      </c>
      <c r="H10" s="150"/>
    </row>
    <row r="11" spans="1:8" ht="27" customHeight="1">
      <c r="A11" s="282"/>
      <c r="B11" s="267" t="s">
        <v>410</v>
      </c>
      <c r="C11" s="268"/>
      <c r="D11" s="267" t="s">
        <v>414</v>
      </c>
      <c r="E11" s="268"/>
      <c r="F11" s="151">
        <v>5</v>
      </c>
      <c r="G11" s="151">
        <v>5</v>
      </c>
      <c r="H11" s="150"/>
    </row>
    <row r="12" spans="1:8" ht="21" customHeight="1">
      <c r="A12" s="282"/>
      <c r="B12" s="268" t="s">
        <v>379</v>
      </c>
      <c r="C12" s="268"/>
      <c r="D12" s="266" t="s">
        <v>419</v>
      </c>
      <c r="E12" s="268"/>
      <c r="F12" s="151">
        <v>95</v>
      </c>
      <c r="G12" s="151">
        <v>95</v>
      </c>
      <c r="H12" s="150"/>
    </row>
    <row r="13" spans="1:8" ht="21" customHeight="1">
      <c r="A13" s="282"/>
      <c r="B13" s="266" t="s">
        <v>381</v>
      </c>
      <c r="C13" s="268"/>
      <c r="D13" s="266" t="s">
        <v>384</v>
      </c>
      <c r="E13" s="268"/>
      <c r="F13" s="151">
        <v>89</v>
      </c>
      <c r="G13" s="151">
        <v>89</v>
      </c>
      <c r="H13" s="150"/>
    </row>
    <row r="14" spans="1:8" ht="21" customHeight="1">
      <c r="A14" s="282"/>
      <c r="B14" s="268" t="s">
        <v>380</v>
      </c>
      <c r="C14" s="268"/>
      <c r="D14" s="266" t="s">
        <v>441</v>
      </c>
      <c r="E14" s="268"/>
      <c r="F14" s="151">
        <v>400</v>
      </c>
      <c r="G14" s="151">
        <v>400</v>
      </c>
      <c r="H14" s="150"/>
    </row>
    <row r="15" spans="1:8" ht="21" customHeight="1">
      <c r="A15" s="282"/>
      <c r="B15" s="268" t="s">
        <v>366</v>
      </c>
      <c r="C15" s="268"/>
      <c r="D15" s="268"/>
      <c r="E15" s="268"/>
      <c r="F15" s="151">
        <f>SUM(F8:F14)</f>
        <v>1053</v>
      </c>
      <c r="G15" s="151">
        <v>1053</v>
      </c>
      <c r="H15" s="150"/>
    </row>
    <row r="16" spans="1:8" ht="114" customHeight="1">
      <c r="A16" s="7" t="s">
        <v>367</v>
      </c>
      <c r="B16" s="269" t="s">
        <v>489</v>
      </c>
      <c r="C16" s="270"/>
      <c r="D16" s="270"/>
      <c r="E16" s="270"/>
      <c r="F16" s="270"/>
      <c r="G16" s="270"/>
      <c r="H16" s="271"/>
    </row>
    <row r="17" spans="1:8" ht="21" customHeight="1">
      <c r="A17" s="282" t="s">
        <v>368</v>
      </c>
      <c r="B17" s="7" t="s">
        <v>369</v>
      </c>
      <c r="C17" s="272" t="s">
        <v>340</v>
      </c>
      <c r="D17" s="272"/>
      <c r="E17" s="266" t="s">
        <v>341</v>
      </c>
      <c r="F17" s="266"/>
      <c r="G17" s="266" t="s">
        <v>497</v>
      </c>
      <c r="H17" s="266"/>
    </row>
    <row r="18" spans="1:8" ht="21" customHeight="1">
      <c r="A18" s="272"/>
      <c r="B18" s="272" t="s">
        <v>370</v>
      </c>
      <c r="C18" s="266" t="s">
        <v>344</v>
      </c>
      <c r="D18" s="266"/>
      <c r="E18" s="284" t="s">
        <v>394</v>
      </c>
      <c r="F18" s="265"/>
      <c r="G18" s="266" t="s">
        <v>491</v>
      </c>
      <c r="H18" s="266"/>
    </row>
    <row r="19" spans="1:8" ht="21" customHeight="1">
      <c r="A19" s="272"/>
      <c r="B19" s="272"/>
      <c r="C19" s="266"/>
      <c r="D19" s="266"/>
      <c r="E19" s="265" t="s">
        <v>442</v>
      </c>
      <c r="F19" s="265"/>
      <c r="G19" s="288" t="s">
        <v>444</v>
      </c>
      <c r="H19" s="288"/>
    </row>
    <row r="20" spans="1:8" ht="21" customHeight="1">
      <c r="A20" s="272"/>
      <c r="B20" s="272"/>
      <c r="C20" s="266"/>
      <c r="D20" s="266"/>
      <c r="E20" s="265" t="s">
        <v>383</v>
      </c>
      <c r="F20" s="265"/>
      <c r="G20" s="266" t="s">
        <v>382</v>
      </c>
      <c r="H20" s="266"/>
    </row>
    <row r="21" spans="1:8" ht="21" customHeight="1">
      <c r="A21" s="272"/>
      <c r="B21" s="272"/>
      <c r="C21" s="266"/>
      <c r="D21" s="266"/>
      <c r="E21" s="265" t="s">
        <v>445</v>
      </c>
      <c r="F21" s="265"/>
      <c r="G21" s="288" t="s">
        <v>443</v>
      </c>
      <c r="H21" s="288"/>
    </row>
    <row r="22" spans="1:8" ht="21" customHeight="1">
      <c r="A22" s="272"/>
      <c r="B22" s="272"/>
      <c r="C22" s="266"/>
      <c r="D22" s="266"/>
      <c r="E22" s="265" t="s">
        <v>422</v>
      </c>
      <c r="F22" s="265"/>
      <c r="G22" s="266" t="s">
        <v>492</v>
      </c>
      <c r="H22" s="266"/>
    </row>
    <row r="23" spans="1:8" ht="21" customHeight="1">
      <c r="A23" s="272"/>
      <c r="B23" s="272"/>
      <c r="C23" s="266"/>
      <c r="D23" s="266"/>
      <c r="E23" s="265" t="s">
        <v>385</v>
      </c>
      <c r="F23" s="265"/>
      <c r="G23" s="266" t="s">
        <v>490</v>
      </c>
      <c r="H23" s="266"/>
    </row>
    <row r="24" spans="1:8" ht="21" customHeight="1">
      <c r="A24" s="272"/>
      <c r="B24" s="272"/>
      <c r="C24" s="266"/>
      <c r="D24" s="266"/>
      <c r="E24" s="294" t="s">
        <v>435</v>
      </c>
      <c r="F24" s="265"/>
      <c r="G24" s="283" t="s">
        <v>434</v>
      </c>
      <c r="H24" s="266"/>
    </row>
    <row r="25" spans="1:8" ht="21" customHeight="1">
      <c r="A25" s="272"/>
      <c r="B25" s="272"/>
      <c r="C25" s="273" t="s">
        <v>348</v>
      </c>
      <c r="D25" s="274"/>
      <c r="E25" s="265" t="s">
        <v>493</v>
      </c>
      <c r="F25" s="265"/>
      <c r="G25" s="279" t="s">
        <v>503</v>
      </c>
      <c r="H25" s="264"/>
    </row>
    <row r="26" spans="1:8" ht="21" customHeight="1">
      <c r="A26" s="272"/>
      <c r="B26" s="272"/>
      <c r="C26" s="275"/>
      <c r="D26" s="276"/>
      <c r="E26" s="265" t="s">
        <v>495</v>
      </c>
      <c r="F26" s="265"/>
      <c r="G26" s="266" t="s">
        <v>517</v>
      </c>
      <c r="H26" s="266"/>
    </row>
    <row r="27" spans="1:8" ht="21" customHeight="1">
      <c r="A27" s="272"/>
      <c r="B27" s="272"/>
      <c r="C27" s="275"/>
      <c r="D27" s="276"/>
      <c r="E27" s="265" t="s">
        <v>496</v>
      </c>
      <c r="F27" s="265"/>
      <c r="G27" s="266" t="s">
        <v>521</v>
      </c>
      <c r="H27" s="266"/>
    </row>
    <row r="28" spans="1:8" ht="21" customHeight="1">
      <c r="A28" s="272"/>
      <c r="B28" s="272"/>
      <c r="C28" s="275"/>
      <c r="D28" s="276"/>
      <c r="E28" s="265" t="s">
        <v>498</v>
      </c>
      <c r="F28" s="265"/>
      <c r="G28" s="279" t="s">
        <v>511</v>
      </c>
      <c r="H28" s="280"/>
    </row>
    <row r="29" spans="1:8" ht="21" customHeight="1">
      <c r="A29" s="272"/>
      <c r="B29" s="272"/>
      <c r="C29" s="275"/>
      <c r="D29" s="276"/>
      <c r="E29" s="265" t="s">
        <v>499</v>
      </c>
      <c r="F29" s="265"/>
      <c r="G29" s="279" t="s">
        <v>501</v>
      </c>
      <c r="H29" s="281"/>
    </row>
    <row r="30" spans="1:8" ht="21" customHeight="1">
      <c r="A30" s="272"/>
      <c r="B30" s="272"/>
      <c r="C30" s="275"/>
      <c r="D30" s="276"/>
      <c r="E30" s="265" t="s">
        <v>502</v>
      </c>
      <c r="F30" s="265"/>
      <c r="G30" s="279" t="s">
        <v>508</v>
      </c>
      <c r="H30" s="281"/>
    </row>
    <row r="31" spans="1:8" ht="21" customHeight="1">
      <c r="A31" s="272"/>
      <c r="B31" s="272"/>
      <c r="C31" s="277"/>
      <c r="D31" s="278"/>
      <c r="E31" s="265" t="s">
        <v>505</v>
      </c>
      <c r="F31" s="265"/>
      <c r="G31" s="266" t="s">
        <v>536</v>
      </c>
      <c r="H31" s="266"/>
    </row>
    <row r="32" spans="1:8" ht="21" customHeight="1">
      <c r="A32" s="272"/>
      <c r="B32" s="272"/>
      <c r="C32" s="266" t="s">
        <v>349</v>
      </c>
      <c r="D32" s="266"/>
      <c r="E32" s="265" t="s">
        <v>548</v>
      </c>
      <c r="F32" s="265"/>
      <c r="G32" s="266" t="s">
        <v>525</v>
      </c>
      <c r="H32" s="266"/>
    </row>
    <row r="33" spans="1:8" ht="21" customHeight="1">
      <c r="A33" s="272"/>
      <c r="B33" s="272"/>
      <c r="C33" s="266"/>
      <c r="D33" s="266"/>
      <c r="E33" s="265" t="s">
        <v>549</v>
      </c>
      <c r="F33" s="265"/>
      <c r="G33" s="266" t="s">
        <v>507</v>
      </c>
      <c r="H33" s="266"/>
    </row>
    <row r="34" spans="1:8" ht="21" customHeight="1">
      <c r="A34" s="272"/>
      <c r="B34" s="272"/>
      <c r="C34" s="266"/>
      <c r="D34" s="266"/>
      <c r="E34" s="265" t="s">
        <v>550</v>
      </c>
      <c r="F34" s="265"/>
      <c r="G34" s="266" t="s">
        <v>507</v>
      </c>
      <c r="H34" s="266"/>
    </row>
    <row r="35" spans="1:8" ht="21" customHeight="1">
      <c r="A35" s="272"/>
      <c r="B35" s="272"/>
      <c r="C35" s="266"/>
      <c r="D35" s="266"/>
      <c r="E35" s="265" t="s">
        <v>551</v>
      </c>
      <c r="F35" s="265"/>
      <c r="G35" s="266" t="s">
        <v>507</v>
      </c>
      <c r="H35" s="266"/>
    </row>
    <row r="36" spans="1:8" ht="21" customHeight="1">
      <c r="A36" s="272"/>
      <c r="B36" s="272"/>
      <c r="C36" s="266"/>
      <c r="D36" s="266"/>
      <c r="E36" s="265" t="s">
        <v>552</v>
      </c>
      <c r="F36" s="265"/>
      <c r="G36" s="266" t="s">
        <v>507</v>
      </c>
      <c r="H36" s="266"/>
    </row>
    <row r="37" spans="1:8" ht="21" customHeight="1">
      <c r="A37" s="272"/>
      <c r="B37" s="272"/>
      <c r="C37" s="266"/>
      <c r="D37" s="266"/>
      <c r="E37" s="265" t="s">
        <v>553</v>
      </c>
      <c r="F37" s="265"/>
      <c r="G37" s="266" t="s">
        <v>507</v>
      </c>
      <c r="H37" s="266"/>
    </row>
    <row r="38" spans="1:8" ht="21" customHeight="1">
      <c r="A38" s="272"/>
      <c r="B38" s="272"/>
      <c r="C38" s="266"/>
      <c r="D38" s="266"/>
      <c r="E38" s="265" t="s">
        <v>554</v>
      </c>
      <c r="F38" s="265"/>
      <c r="G38" s="266" t="s">
        <v>507</v>
      </c>
      <c r="H38" s="266"/>
    </row>
    <row r="39" spans="1:8" ht="21" customHeight="1">
      <c r="A39" s="272"/>
      <c r="B39" s="272"/>
      <c r="C39" s="266" t="s">
        <v>350</v>
      </c>
      <c r="D39" s="266"/>
      <c r="E39" s="265" t="s">
        <v>451</v>
      </c>
      <c r="F39" s="265"/>
      <c r="G39" s="265"/>
      <c r="H39" s="265"/>
    </row>
    <row r="40" spans="1:8" ht="21" customHeight="1">
      <c r="A40" s="272"/>
      <c r="B40" s="272"/>
      <c r="C40" s="282" t="s">
        <v>354</v>
      </c>
      <c r="D40" s="282"/>
      <c r="E40" s="265" t="s">
        <v>387</v>
      </c>
      <c r="F40" s="265"/>
      <c r="G40" s="266" t="s">
        <v>509</v>
      </c>
      <c r="H40" s="266"/>
    </row>
    <row r="41" spans="1:8" ht="21" customHeight="1">
      <c r="A41" s="272"/>
      <c r="B41" s="272"/>
      <c r="C41" s="282"/>
      <c r="D41" s="282"/>
      <c r="E41" s="285" t="s">
        <v>401</v>
      </c>
      <c r="F41" s="286"/>
      <c r="G41" s="266" t="s">
        <v>439</v>
      </c>
      <c r="H41" s="266"/>
    </row>
    <row r="42" spans="1:8" ht="21" customHeight="1">
      <c r="A42" s="272"/>
      <c r="B42" s="272"/>
      <c r="C42" s="282"/>
      <c r="D42" s="282"/>
      <c r="E42" s="287" t="s">
        <v>452</v>
      </c>
      <c r="F42" s="286"/>
      <c r="G42" s="279" t="s">
        <v>406</v>
      </c>
      <c r="H42" s="281"/>
    </row>
    <row r="43" spans="1:8" ht="21" customHeight="1">
      <c r="A43" s="272"/>
      <c r="B43" s="272"/>
      <c r="C43" s="282"/>
      <c r="D43" s="282"/>
      <c r="E43" s="287" t="s">
        <v>510</v>
      </c>
      <c r="F43" s="286"/>
      <c r="G43" s="279" t="s">
        <v>446</v>
      </c>
      <c r="H43" s="281"/>
    </row>
    <row r="44" spans="1:8" ht="21" customHeight="1">
      <c r="A44" s="272"/>
      <c r="B44" s="272"/>
      <c r="C44" s="282"/>
      <c r="D44" s="282"/>
      <c r="E44" s="265" t="s">
        <v>453</v>
      </c>
      <c r="F44" s="265"/>
      <c r="G44" s="283" t="s">
        <v>425</v>
      </c>
      <c r="H44" s="266"/>
    </row>
    <row r="45" spans="1:8" ht="21" customHeight="1">
      <c r="A45" s="272"/>
      <c r="B45" s="272"/>
      <c r="C45" s="282"/>
      <c r="D45" s="282"/>
      <c r="E45" s="265" t="s">
        <v>454</v>
      </c>
      <c r="F45" s="265"/>
      <c r="G45" s="266" t="s">
        <v>504</v>
      </c>
      <c r="H45" s="266"/>
    </row>
    <row r="46" spans="1:8" ht="21" customHeight="1">
      <c r="A46" s="272"/>
      <c r="B46" s="272"/>
      <c r="C46" s="282"/>
      <c r="D46" s="282"/>
      <c r="E46" s="265" t="s">
        <v>556</v>
      </c>
      <c r="F46" s="265"/>
      <c r="G46" s="266" t="s">
        <v>540</v>
      </c>
      <c r="H46" s="266"/>
    </row>
    <row r="47" spans="1:8" ht="21" customHeight="1">
      <c r="A47" s="272"/>
      <c r="B47" s="272"/>
      <c r="C47" s="282" t="s">
        <v>355</v>
      </c>
      <c r="D47" s="282"/>
      <c r="E47" s="265" t="s">
        <v>455</v>
      </c>
      <c r="F47" s="265"/>
      <c r="G47" s="266" t="s">
        <v>386</v>
      </c>
      <c r="H47" s="266"/>
    </row>
    <row r="48" spans="1:8" ht="21" customHeight="1">
      <c r="A48" s="272"/>
      <c r="B48" s="272"/>
      <c r="C48" s="282" t="s">
        <v>356</v>
      </c>
      <c r="D48" s="282"/>
      <c r="E48" s="265" t="s">
        <v>388</v>
      </c>
      <c r="F48" s="265"/>
      <c r="G48" s="266" t="s">
        <v>487</v>
      </c>
      <c r="H48" s="266"/>
    </row>
    <row r="49" spans="1:8" ht="21" customHeight="1">
      <c r="A49" s="272"/>
      <c r="B49" s="272"/>
      <c r="C49" s="282"/>
      <c r="D49" s="282"/>
      <c r="E49" s="265" t="s">
        <v>389</v>
      </c>
      <c r="F49" s="265"/>
      <c r="G49" s="283" t="s">
        <v>429</v>
      </c>
      <c r="H49" s="266"/>
    </row>
    <row r="50" spans="1:8" ht="21" customHeight="1">
      <c r="A50" s="272"/>
      <c r="B50" s="272"/>
      <c r="C50" s="282"/>
      <c r="D50" s="282"/>
      <c r="E50" s="265" t="s">
        <v>456</v>
      </c>
      <c r="F50" s="265"/>
      <c r="G50" s="175"/>
      <c r="H50" s="176"/>
    </row>
    <row r="51" spans="1:8" ht="21" customHeight="1">
      <c r="A51" s="272"/>
      <c r="B51" s="272"/>
      <c r="C51" s="282"/>
      <c r="D51" s="282"/>
      <c r="E51" s="265" t="s">
        <v>447</v>
      </c>
      <c r="F51" s="265"/>
      <c r="G51" s="263"/>
      <c r="H51" s="264"/>
    </row>
    <row r="52" spans="1:8" ht="21" customHeight="1">
      <c r="A52" s="272"/>
      <c r="B52" s="272"/>
      <c r="C52" s="282"/>
      <c r="D52" s="282"/>
      <c r="E52" s="265" t="s">
        <v>457</v>
      </c>
      <c r="F52" s="265"/>
      <c r="G52" s="266" t="s">
        <v>458</v>
      </c>
      <c r="H52" s="266"/>
    </row>
    <row r="53" spans="1:8" ht="21" customHeight="1">
      <c r="A53" s="272"/>
      <c r="B53" s="272"/>
      <c r="C53" s="282"/>
      <c r="D53" s="282"/>
      <c r="E53" s="265" t="s">
        <v>459</v>
      </c>
      <c r="F53" s="265"/>
      <c r="G53" s="292" t="s">
        <v>486</v>
      </c>
      <c r="H53" s="293"/>
    </row>
    <row r="54" spans="1:8" ht="21" customHeight="1">
      <c r="A54" s="272"/>
      <c r="B54" s="272"/>
      <c r="C54" s="282"/>
      <c r="D54" s="282"/>
      <c r="E54" s="265" t="s">
        <v>460</v>
      </c>
      <c r="F54" s="265"/>
      <c r="G54" s="292"/>
      <c r="H54" s="293"/>
    </row>
    <row r="55" spans="1:8" ht="21" customHeight="1">
      <c r="A55" s="272"/>
      <c r="B55" s="282" t="s">
        <v>371</v>
      </c>
      <c r="C55" s="282" t="s">
        <v>358</v>
      </c>
      <c r="D55" s="282"/>
      <c r="E55" s="284" t="s">
        <v>395</v>
      </c>
      <c r="F55" s="265"/>
      <c r="G55" s="267" t="s">
        <v>396</v>
      </c>
      <c r="H55" s="266"/>
    </row>
    <row r="56" spans="1:8" ht="21" customHeight="1">
      <c r="A56" s="272"/>
      <c r="B56" s="282"/>
      <c r="C56" s="282"/>
      <c r="D56" s="282"/>
      <c r="E56" s="265" t="s">
        <v>390</v>
      </c>
      <c r="F56" s="265"/>
      <c r="G56" s="266" t="s">
        <v>391</v>
      </c>
      <c r="H56" s="266"/>
    </row>
    <row r="57" spans="1:8" ht="21" customHeight="1">
      <c r="A57" s="272"/>
      <c r="B57" s="282"/>
      <c r="C57" s="282"/>
      <c r="D57" s="282"/>
      <c r="E57" s="265" t="s">
        <v>461</v>
      </c>
      <c r="F57" s="265"/>
      <c r="G57" s="266" t="s">
        <v>392</v>
      </c>
      <c r="H57" s="266"/>
    </row>
    <row r="58" spans="1:8" ht="21" customHeight="1">
      <c r="A58" s="272"/>
      <c r="B58" s="282"/>
      <c r="C58" s="282"/>
      <c r="D58" s="282"/>
      <c r="E58" s="265" t="s">
        <v>470</v>
      </c>
      <c r="F58" s="265"/>
      <c r="G58" s="266" t="s">
        <v>471</v>
      </c>
      <c r="H58" s="266"/>
    </row>
    <row r="59" spans="1:8" ht="21" customHeight="1">
      <c r="A59" s="272"/>
      <c r="B59" s="282"/>
      <c r="C59" s="282"/>
      <c r="D59" s="282"/>
      <c r="E59" s="265" t="s">
        <v>463</v>
      </c>
      <c r="F59" s="265"/>
      <c r="G59" s="283" t="s">
        <v>427</v>
      </c>
      <c r="H59" s="266"/>
    </row>
    <row r="60" spans="1:8" ht="21" customHeight="1">
      <c r="A60" s="272"/>
      <c r="B60" s="282"/>
      <c r="C60" s="282"/>
      <c r="D60" s="282"/>
      <c r="E60" s="265" t="s">
        <v>464</v>
      </c>
      <c r="F60" s="265"/>
      <c r="G60" s="283" t="s">
        <v>462</v>
      </c>
      <c r="H60" s="266"/>
    </row>
    <row r="61" spans="1:8" ht="21" customHeight="1">
      <c r="A61" s="272"/>
      <c r="B61" s="282"/>
      <c r="C61" s="282"/>
      <c r="D61" s="282"/>
      <c r="E61" s="265" t="s">
        <v>465</v>
      </c>
      <c r="F61" s="265"/>
      <c r="G61" s="266"/>
      <c r="H61" s="266"/>
    </row>
  </sheetData>
  <sheetProtection/>
  <mergeCells count="126">
    <mergeCell ref="G34:H34"/>
    <mergeCell ref="G35:H35"/>
    <mergeCell ref="E58:F58"/>
    <mergeCell ref="G58:H58"/>
    <mergeCell ref="G60:H60"/>
    <mergeCell ref="E24:F24"/>
    <mergeCell ref="G22:H22"/>
    <mergeCell ref="E27:F27"/>
    <mergeCell ref="G27:H27"/>
    <mergeCell ref="G29:H29"/>
    <mergeCell ref="G30:H30"/>
    <mergeCell ref="G33:H33"/>
    <mergeCell ref="E61:F61"/>
    <mergeCell ref="E51:F51"/>
    <mergeCell ref="E53:F53"/>
    <mergeCell ref="G53:H53"/>
    <mergeCell ref="E54:F54"/>
    <mergeCell ref="E52:F52"/>
    <mergeCell ref="G56:H56"/>
    <mergeCell ref="G59:H59"/>
    <mergeCell ref="E57:F57"/>
    <mergeCell ref="G54:H54"/>
    <mergeCell ref="G26:H26"/>
    <mergeCell ref="A2:H2"/>
    <mergeCell ref="A3:H3"/>
    <mergeCell ref="A5:C5"/>
    <mergeCell ref="D5:H5"/>
    <mergeCell ref="F6:H6"/>
    <mergeCell ref="B8:C8"/>
    <mergeCell ref="D8:E8"/>
    <mergeCell ref="G21:H21"/>
    <mergeCell ref="B6:C7"/>
    <mergeCell ref="D6:E7"/>
    <mergeCell ref="A6:A15"/>
    <mergeCell ref="B9:C9"/>
    <mergeCell ref="D9:E9"/>
    <mergeCell ref="B13:C13"/>
    <mergeCell ref="D13:E13"/>
    <mergeCell ref="B14:C14"/>
    <mergeCell ref="D14:E14"/>
    <mergeCell ref="B10:C10"/>
    <mergeCell ref="B11:C11"/>
    <mergeCell ref="B12:C12"/>
    <mergeCell ref="D10:E10"/>
    <mergeCell ref="G17:H17"/>
    <mergeCell ref="E18:F18"/>
    <mergeCell ref="G18:H18"/>
    <mergeCell ref="C18:D24"/>
    <mergeCell ref="E19:F19"/>
    <mergeCell ref="G19:H19"/>
    <mergeCell ref="E20:F20"/>
    <mergeCell ref="E44:F44"/>
    <mergeCell ref="G44:H44"/>
    <mergeCell ref="E41:F41"/>
    <mergeCell ref="G41:H41"/>
    <mergeCell ref="E42:F42"/>
    <mergeCell ref="G43:H43"/>
    <mergeCell ref="E43:F43"/>
    <mergeCell ref="G42:H42"/>
    <mergeCell ref="E47:F47"/>
    <mergeCell ref="G52:H52"/>
    <mergeCell ref="E48:F48"/>
    <mergeCell ref="G48:H48"/>
    <mergeCell ref="E45:F45"/>
    <mergeCell ref="G45:H45"/>
    <mergeCell ref="E46:F46"/>
    <mergeCell ref="E50:F50"/>
    <mergeCell ref="G51:H51"/>
    <mergeCell ref="G46:H46"/>
    <mergeCell ref="G57:H57"/>
    <mergeCell ref="E60:F60"/>
    <mergeCell ref="G61:H61"/>
    <mergeCell ref="E49:F49"/>
    <mergeCell ref="G49:H49"/>
    <mergeCell ref="E55:F55"/>
    <mergeCell ref="G55:H55"/>
    <mergeCell ref="E56:F56"/>
    <mergeCell ref="E59:F59"/>
    <mergeCell ref="A17:A61"/>
    <mergeCell ref="B18:B39"/>
    <mergeCell ref="B40:B54"/>
    <mergeCell ref="B55:B61"/>
    <mergeCell ref="C48:D54"/>
    <mergeCell ref="C55:D61"/>
    <mergeCell ref="C40:D46"/>
    <mergeCell ref="C47:D47"/>
    <mergeCell ref="G47:H47"/>
    <mergeCell ref="E40:F40"/>
    <mergeCell ref="G40:H40"/>
    <mergeCell ref="C32:D38"/>
    <mergeCell ref="C39:D39"/>
    <mergeCell ref="E36:F36"/>
    <mergeCell ref="G36:H36"/>
    <mergeCell ref="E33:F33"/>
    <mergeCell ref="E34:F34"/>
    <mergeCell ref="E38:F38"/>
    <mergeCell ref="E39:F39"/>
    <mergeCell ref="G39:H39"/>
    <mergeCell ref="C25:D31"/>
    <mergeCell ref="E29:F29"/>
    <mergeCell ref="G28:H28"/>
    <mergeCell ref="E37:F37"/>
    <mergeCell ref="G37:H37"/>
    <mergeCell ref="E35:F35"/>
    <mergeCell ref="E25:F25"/>
    <mergeCell ref="E26:F26"/>
    <mergeCell ref="B15:E15"/>
    <mergeCell ref="B16:H16"/>
    <mergeCell ref="C17:D17"/>
    <mergeCell ref="E28:F28"/>
    <mergeCell ref="E17:F17"/>
    <mergeCell ref="G38:H38"/>
    <mergeCell ref="E23:F23"/>
    <mergeCell ref="E21:F21"/>
    <mergeCell ref="E22:F22"/>
    <mergeCell ref="G24:H24"/>
    <mergeCell ref="G25:H25"/>
    <mergeCell ref="E32:F32"/>
    <mergeCell ref="G32:H32"/>
    <mergeCell ref="E30:F30"/>
    <mergeCell ref="E31:F31"/>
    <mergeCell ref="D11:E11"/>
    <mergeCell ref="D12:E12"/>
    <mergeCell ref="G31:H31"/>
    <mergeCell ref="G20:H20"/>
    <mergeCell ref="G23:H23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4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zoomScalePageLayoutView="0" workbookViewId="0" topLeftCell="A1">
      <selection activeCell="B11" sqref="B11:E11"/>
    </sheetView>
  </sheetViews>
  <sheetFormatPr defaultColWidth="9.16015625" defaultRowHeight="12.75" customHeight="1"/>
  <cols>
    <col min="1" max="1" width="9.16015625" style="0" customWidth="1"/>
    <col min="2" max="2" width="27.83203125" style="0" customWidth="1"/>
    <col min="3" max="3" width="29.66015625" style="0" customWidth="1"/>
    <col min="4" max="4" width="33.5" style="0" customWidth="1"/>
    <col min="5" max="5" width="22" style="0" customWidth="1"/>
  </cols>
  <sheetData>
    <row r="1" spans="1:5" ht="12.75" customHeight="1">
      <c r="A1" s="1" t="s">
        <v>42</v>
      </c>
      <c r="B1" s="2"/>
      <c r="C1" s="2"/>
      <c r="D1" s="2"/>
      <c r="E1" s="3"/>
    </row>
    <row r="2" spans="1:5" ht="25.5" customHeight="1">
      <c r="A2" s="249" t="s">
        <v>43</v>
      </c>
      <c r="B2" s="249"/>
      <c r="C2" s="249"/>
      <c r="D2" s="249"/>
      <c r="E2" s="249"/>
    </row>
    <row r="3" spans="1:5" ht="28.5" customHeight="1">
      <c r="A3" s="4"/>
      <c r="B3" s="4"/>
      <c r="C3" s="4"/>
      <c r="D3" s="4"/>
      <c r="E3" s="4"/>
    </row>
    <row r="4" spans="1:5" ht="16.5" customHeight="1">
      <c r="A4" s="5"/>
      <c r="B4" s="6"/>
      <c r="C4" s="6"/>
      <c r="D4" s="6"/>
      <c r="E4" s="3"/>
    </row>
    <row r="5" spans="1:5" ht="28.5" customHeight="1">
      <c r="A5" s="272" t="s">
        <v>329</v>
      </c>
      <c r="B5" s="272"/>
      <c r="C5" s="272"/>
      <c r="D5" s="306"/>
      <c r="E5" s="306"/>
    </row>
    <row r="6" spans="1:5" ht="28.5" customHeight="1">
      <c r="A6" s="307" t="s">
        <v>330</v>
      </c>
      <c r="B6" s="308"/>
      <c r="C6" s="308"/>
      <c r="D6" s="309"/>
      <c r="E6" s="309"/>
    </row>
    <row r="7" spans="1:5" ht="28.5" customHeight="1">
      <c r="A7" s="295" t="s">
        <v>331</v>
      </c>
      <c r="B7" s="296"/>
      <c r="C7" s="297"/>
      <c r="D7" s="8" t="s">
        <v>332</v>
      </c>
      <c r="E7" s="8"/>
    </row>
    <row r="8" spans="1:5" ht="28.5" customHeight="1">
      <c r="A8" s="298"/>
      <c r="B8" s="299"/>
      <c r="C8" s="300"/>
      <c r="D8" s="8" t="s">
        <v>333</v>
      </c>
      <c r="E8" s="8"/>
    </row>
    <row r="9" spans="1:5" ht="28.5" customHeight="1">
      <c r="A9" s="301"/>
      <c r="B9" s="302"/>
      <c r="C9" s="303"/>
      <c r="D9" s="8" t="s">
        <v>334</v>
      </c>
      <c r="E9" s="8"/>
    </row>
    <row r="10" spans="1:5" ht="28.5" customHeight="1">
      <c r="A10" s="272" t="s">
        <v>335</v>
      </c>
      <c r="B10" s="282" t="s">
        <v>336</v>
      </c>
      <c r="C10" s="282"/>
      <c r="D10" s="282"/>
      <c r="E10" s="282"/>
    </row>
    <row r="11" spans="1:5" ht="63.75" customHeight="1">
      <c r="A11" s="305"/>
      <c r="B11" s="304" t="s">
        <v>337</v>
      </c>
      <c r="C11" s="304"/>
      <c r="D11" s="304"/>
      <c r="E11" s="304"/>
    </row>
    <row r="12" spans="1:5" ht="28.5" customHeight="1">
      <c r="A12" s="282" t="s">
        <v>338</v>
      </c>
      <c r="B12" s="10" t="s">
        <v>339</v>
      </c>
      <c r="C12" s="9" t="s">
        <v>340</v>
      </c>
      <c r="D12" s="9" t="s">
        <v>341</v>
      </c>
      <c r="E12" s="9" t="s">
        <v>342</v>
      </c>
    </row>
    <row r="13" spans="1:5" ht="28.5" customHeight="1">
      <c r="A13" s="282"/>
      <c r="B13" s="282" t="s">
        <v>343</v>
      </c>
      <c r="C13" s="282" t="s">
        <v>344</v>
      </c>
      <c r="D13" s="8" t="s">
        <v>345</v>
      </c>
      <c r="E13" s="11"/>
    </row>
    <row r="14" spans="1:5" ht="28.5" customHeight="1">
      <c r="A14" s="282"/>
      <c r="B14" s="272"/>
      <c r="C14" s="282"/>
      <c r="D14" s="8" t="s">
        <v>346</v>
      </c>
      <c r="E14" s="11"/>
    </row>
    <row r="15" spans="1:5" ht="28.5" customHeight="1">
      <c r="A15" s="282"/>
      <c r="B15" s="272"/>
      <c r="C15" s="282"/>
      <c r="D15" s="8" t="s">
        <v>347</v>
      </c>
      <c r="E15" s="11"/>
    </row>
    <row r="16" spans="1:5" ht="28.5" customHeight="1">
      <c r="A16" s="282"/>
      <c r="B16" s="272"/>
      <c r="C16" s="282" t="s">
        <v>348</v>
      </c>
      <c r="D16" s="8" t="s">
        <v>345</v>
      </c>
      <c r="E16" s="11"/>
    </row>
    <row r="17" spans="1:5" ht="28.5" customHeight="1">
      <c r="A17" s="282"/>
      <c r="B17" s="272"/>
      <c r="C17" s="282"/>
      <c r="D17" s="8" t="s">
        <v>346</v>
      </c>
      <c r="E17" s="11"/>
    </row>
    <row r="18" spans="1:5" ht="28.5" customHeight="1">
      <c r="A18" s="282"/>
      <c r="B18" s="272"/>
      <c r="C18" s="282"/>
      <c r="D18" s="8" t="s">
        <v>347</v>
      </c>
      <c r="E18" s="11"/>
    </row>
    <row r="19" spans="1:5" ht="28.5" customHeight="1">
      <c r="A19" s="282"/>
      <c r="B19" s="272"/>
      <c r="C19" s="282" t="s">
        <v>349</v>
      </c>
      <c r="D19" s="8" t="s">
        <v>345</v>
      </c>
      <c r="E19" s="11"/>
    </row>
    <row r="20" spans="1:5" ht="28.5" customHeight="1">
      <c r="A20" s="282"/>
      <c r="B20" s="272"/>
      <c r="C20" s="282"/>
      <c r="D20" s="8" t="s">
        <v>346</v>
      </c>
      <c r="E20" s="11"/>
    </row>
    <row r="21" spans="1:5" ht="28.5" customHeight="1">
      <c r="A21" s="282"/>
      <c r="B21" s="272"/>
      <c r="C21" s="282"/>
      <c r="D21" s="8" t="s">
        <v>347</v>
      </c>
      <c r="E21" s="11"/>
    </row>
    <row r="22" spans="1:5" ht="28.5" customHeight="1">
      <c r="A22" s="282"/>
      <c r="B22" s="272"/>
      <c r="C22" s="282" t="s">
        <v>350</v>
      </c>
      <c r="D22" s="8" t="s">
        <v>345</v>
      </c>
      <c r="E22" s="11"/>
    </row>
    <row r="23" spans="1:5" ht="28.5" customHeight="1">
      <c r="A23" s="282"/>
      <c r="B23" s="272"/>
      <c r="C23" s="282"/>
      <c r="D23" s="8" t="s">
        <v>346</v>
      </c>
      <c r="E23" s="11"/>
    </row>
    <row r="24" spans="1:5" ht="28.5" customHeight="1">
      <c r="A24" s="282"/>
      <c r="B24" s="272"/>
      <c r="C24" s="282"/>
      <c r="D24" s="8" t="s">
        <v>347</v>
      </c>
      <c r="E24" s="11"/>
    </row>
    <row r="25" spans="1:5" ht="28.5" customHeight="1">
      <c r="A25" s="282"/>
      <c r="B25" s="272"/>
      <c r="C25" s="9" t="s">
        <v>351</v>
      </c>
      <c r="D25" s="11"/>
      <c r="E25" s="9"/>
    </row>
    <row r="26" spans="1:5" ht="28.5" customHeight="1">
      <c r="A26" s="282"/>
      <c r="B26" s="282" t="s">
        <v>352</v>
      </c>
      <c r="C26" s="282" t="s">
        <v>353</v>
      </c>
      <c r="D26" s="8" t="s">
        <v>345</v>
      </c>
      <c r="E26" s="11"/>
    </row>
    <row r="27" spans="1:5" ht="28.5" customHeight="1">
      <c r="A27" s="282"/>
      <c r="B27" s="272"/>
      <c r="C27" s="282"/>
      <c r="D27" s="8" t="s">
        <v>346</v>
      </c>
      <c r="E27" s="11"/>
    </row>
    <row r="28" spans="1:5" ht="28.5" customHeight="1">
      <c r="A28" s="282"/>
      <c r="B28" s="272"/>
      <c r="C28" s="282"/>
      <c r="D28" s="8" t="s">
        <v>347</v>
      </c>
      <c r="E28" s="11"/>
    </row>
    <row r="29" spans="1:5" ht="28.5" customHeight="1">
      <c r="A29" s="282"/>
      <c r="B29" s="272"/>
      <c r="C29" s="282" t="s">
        <v>354</v>
      </c>
      <c r="D29" s="8" t="s">
        <v>345</v>
      </c>
      <c r="E29" s="11"/>
    </row>
    <row r="30" spans="1:5" ht="28.5" customHeight="1">
      <c r="A30" s="282"/>
      <c r="B30" s="272"/>
      <c r="C30" s="282"/>
      <c r="D30" s="8" t="s">
        <v>346</v>
      </c>
      <c r="E30" s="11"/>
    </row>
    <row r="31" spans="1:5" ht="28.5" customHeight="1">
      <c r="A31" s="282"/>
      <c r="B31" s="272"/>
      <c r="C31" s="282"/>
      <c r="D31" s="8" t="s">
        <v>347</v>
      </c>
      <c r="E31" s="11"/>
    </row>
    <row r="32" spans="1:5" ht="28.5" customHeight="1">
      <c r="A32" s="282"/>
      <c r="B32" s="272"/>
      <c r="C32" s="282" t="s">
        <v>355</v>
      </c>
      <c r="D32" s="8" t="s">
        <v>345</v>
      </c>
      <c r="E32" s="11"/>
    </row>
    <row r="33" spans="1:5" ht="28.5" customHeight="1">
      <c r="A33" s="282"/>
      <c r="B33" s="272"/>
      <c r="C33" s="282"/>
      <c r="D33" s="8" t="s">
        <v>346</v>
      </c>
      <c r="E33" s="11"/>
    </row>
    <row r="34" spans="1:5" ht="28.5" customHeight="1">
      <c r="A34" s="282"/>
      <c r="B34" s="272"/>
      <c r="C34" s="282"/>
      <c r="D34" s="8" t="s">
        <v>347</v>
      </c>
      <c r="E34" s="11"/>
    </row>
    <row r="35" spans="1:5" ht="28.5" customHeight="1">
      <c r="A35" s="282"/>
      <c r="B35" s="272"/>
      <c r="C35" s="282" t="s">
        <v>356</v>
      </c>
      <c r="D35" s="8" t="s">
        <v>345</v>
      </c>
      <c r="E35" s="11"/>
    </row>
    <row r="36" spans="1:5" ht="28.5" customHeight="1">
      <c r="A36" s="282"/>
      <c r="B36" s="272"/>
      <c r="C36" s="282"/>
      <c r="D36" s="8" t="s">
        <v>346</v>
      </c>
      <c r="E36" s="11"/>
    </row>
    <row r="37" spans="1:5" ht="28.5" customHeight="1">
      <c r="A37" s="282"/>
      <c r="B37" s="272"/>
      <c r="C37" s="282"/>
      <c r="D37" s="8" t="s">
        <v>347</v>
      </c>
      <c r="E37" s="11"/>
    </row>
    <row r="38" spans="1:5" ht="28.5" customHeight="1">
      <c r="A38" s="282"/>
      <c r="B38" s="272"/>
      <c r="C38" s="9" t="s">
        <v>351</v>
      </c>
      <c r="D38" s="11"/>
      <c r="E38" s="11"/>
    </row>
    <row r="39" spans="1:5" ht="28.5" customHeight="1">
      <c r="A39" s="282"/>
      <c r="B39" s="282" t="s">
        <v>357</v>
      </c>
      <c r="C39" s="282" t="s">
        <v>358</v>
      </c>
      <c r="D39" s="8" t="s">
        <v>345</v>
      </c>
      <c r="E39" s="7"/>
    </row>
    <row r="40" spans="1:5" ht="28.5" customHeight="1">
      <c r="A40" s="282"/>
      <c r="B40" s="282"/>
      <c r="C40" s="282"/>
      <c r="D40" s="8" t="s">
        <v>346</v>
      </c>
      <c r="E40" s="9"/>
    </row>
    <row r="41" spans="1:5" ht="28.5" customHeight="1">
      <c r="A41" s="282"/>
      <c r="B41" s="282"/>
      <c r="C41" s="282"/>
      <c r="D41" s="8" t="s">
        <v>347</v>
      </c>
      <c r="E41" s="9"/>
    </row>
    <row r="42" spans="1:5" ht="28.5" customHeight="1">
      <c r="A42" s="282"/>
      <c r="B42" s="282"/>
      <c r="C42" s="9" t="s">
        <v>351</v>
      </c>
      <c r="D42" s="11"/>
      <c r="E42" s="9"/>
    </row>
  </sheetData>
  <sheetProtection/>
  <mergeCells count="22">
    <mergeCell ref="A2:E2"/>
    <mergeCell ref="A5:C5"/>
    <mergeCell ref="D5:E5"/>
    <mergeCell ref="A6:C6"/>
    <mergeCell ref="D6:E6"/>
    <mergeCell ref="B10:E10"/>
    <mergeCell ref="C19:C21"/>
    <mergeCell ref="C22:C24"/>
    <mergeCell ref="C26:C28"/>
    <mergeCell ref="C29:C31"/>
    <mergeCell ref="C32:C34"/>
    <mergeCell ref="C35:C37"/>
    <mergeCell ref="C39:C41"/>
    <mergeCell ref="A7:C9"/>
    <mergeCell ref="B11:E11"/>
    <mergeCell ref="A10:A11"/>
    <mergeCell ref="A12:A42"/>
    <mergeCell ref="B13:B25"/>
    <mergeCell ref="B26:B38"/>
    <mergeCell ref="B39:B42"/>
    <mergeCell ref="C13:C15"/>
    <mergeCell ref="C16:C18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zoomScalePageLayoutView="0" workbookViewId="0" topLeftCell="A4">
      <selection activeCell="C19" sqref="C19"/>
    </sheetView>
  </sheetViews>
  <sheetFormatPr defaultColWidth="9.16015625" defaultRowHeight="12.75" customHeight="1"/>
  <cols>
    <col min="1" max="1" width="32.5" style="0" customWidth="1"/>
    <col min="2" max="2" width="16.33203125" style="0" customWidth="1"/>
    <col min="3" max="3" width="35.16015625" style="0" customWidth="1"/>
    <col min="4" max="4" width="15.5" style="0" customWidth="1"/>
    <col min="5" max="5" width="28.83203125" style="0" customWidth="1"/>
    <col min="6" max="6" width="17" style="0" customWidth="1"/>
    <col min="7" max="7" width="27.83203125" style="0" customWidth="1"/>
    <col min="8" max="8" width="13.83203125" style="0" customWidth="1"/>
  </cols>
  <sheetData>
    <row r="1" spans="1:5" ht="12.75" customHeight="1">
      <c r="A1" s="33" t="s">
        <v>9</v>
      </c>
      <c r="B1" s="90"/>
      <c r="C1" s="90"/>
      <c r="D1" s="90"/>
      <c r="E1" s="90"/>
    </row>
    <row r="2" spans="1:8" ht="21.75" customHeight="1">
      <c r="A2" s="189" t="s">
        <v>10</v>
      </c>
      <c r="B2" s="189"/>
      <c r="C2" s="189"/>
      <c r="D2" s="189"/>
      <c r="E2" s="189"/>
      <c r="F2" s="189"/>
      <c r="G2" s="189"/>
      <c r="H2" s="189"/>
    </row>
    <row r="3" spans="1:8" ht="12.75" customHeight="1">
      <c r="A3" s="90"/>
      <c r="B3" s="90"/>
      <c r="C3" s="90"/>
      <c r="D3" s="90"/>
      <c r="E3" s="90"/>
      <c r="H3" s="91" t="s">
        <v>44</v>
      </c>
    </row>
    <row r="4" spans="1:8" ht="28.5" customHeight="1">
      <c r="A4" s="190" t="s">
        <v>45</v>
      </c>
      <c r="B4" s="191"/>
      <c r="C4" s="192" t="s">
        <v>46</v>
      </c>
      <c r="D4" s="192"/>
      <c r="E4" s="192"/>
      <c r="F4" s="192"/>
      <c r="G4" s="192"/>
      <c r="H4" s="192"/>
    </row>
    <row r="5" spans="1:8" ht="23.25" customHeight="1">
      <c r="A5" s="15" t="s">
        <v>47</v>
      </c>
      <c r="B5" s="15" t="s">
        <v>48</v>
      </c>
      <c r="C5" s="21" t="s">
        <v>49</v>
      </c>
      <c r="D5" s="125" t="s">
        <v>48</v>
      </c>
      <c r="E5" s="126" t="s">
        <v>50</v>
      </c>
      <c r="F5" s="99" t="s">
        <v>48</v>
      </c>
      <c r="G5" s="29" t="s">
        <v>51</v>
      </c>
      <c r="H5" s="21" t="s">
        <v>48</v>
      </c>
    </row>
    <row r="6" spans="1:8" ht="21.75" customHeight="1">
      <c r="A6" s="100" t="s">
        <v>52</v>
      </c>
      <c r="B6" s="101">
        <f>SUM(B7:B9)</f>
        <v>4005.081712</v>
      </c>
      <c r="C6" s="102" t="s">
        <v>53</v>
      </c>
      <c r="D6" s="31">
        <v>0</v>
      </c>
      <c r="E6" s="103" t="s">
        <v>54</v>
      </c>
      <c r="F6" s="89">
        <f>SUM(F7:F9)</f>
        <v>2952.0817119999997</v>
      </c>
      <c r="G6" s="127" t="s">
        <v>55</v>
      </c>
      <c r="H6" s="113">
        <f>SUM(H7:H21)</f>
        <v>4005.0817120000006</v>
      </c>
    </row>
    <row r="7" spans="1:8" ht="21.75" customHeight="1">
      <c r="A7" s="111" t="s">
        <v>56</v>
      </c>
      <c r="B7" s="128">
        <v>3305.081712</v>
      </c>
      <c r="C7" s="102" t="s">
        <v>57</v>
      </c>
      <c r="D7" s="31">
        <v>0</v>
      </c>
      <c r="E7" s="103" t="s">
        <v>58</v>
      </c>
      <c r="F7" s="31">
        <v>2506.816912</v>
      </c>
      <c r="G7" s="63" t="s">
        <v>59</v>
      </c>
      <c r="H7" s="64">
        <v>2020.558712</v>
      </c>
    </row>
    <row r="8" spans="1:8" ht="21.75" customHeight="1">
      <c r="A8" s="111" t="s">
        <v>60</v>
      </c>
      <c r="B8" s="31">
        <v>700</v>
      </c>
      <c r="C8" s="106" t="s">
        <v>61</v>
      </c>
      <c r="D8" s="31">
        <v>0</v>
      </c>
      <c r="E8" s="107" t="s">
        <v>62</v>
      </c>
      <c r="F8" s="31">
        <v>433.26</v>
      </c>
      <c r="G8" s="63" t="s">
        <v>63</v>
      </c>
      <c r="H8" s="64">
        <v>1063.22</v>
      </c>
    </row>
    <row r="9" spans="1:9" ht="21.75" customHeight="1">
      <c r="A9" s="111" t="s">
        <v>64</v>
      </c>
      <c r="B9" s="66">
        <v>0</v>
      </c>
      <c r="C9" s="106" t="s">
        <v>65</v>
      </c>
      <c r="D9" s="31">
        <v>3049.827164</v>
      </c>
      <c r="E9" s="107" t="s">
        <v>66</v>
      </c>
      <c r="F9" s="31">
        <v>12.0048</v>
      </c>
      <c r="G9" s="63" t="s">
        <v>67</v>
      </c>
      <c r="H9" s="64">
        <v>0</v>
      </c>
      <c r="I9" s="14"/>
    </row>
    <row r="10" spans="1:9" ht="21.75" customHeight="1">
      <c r="A10" s="129" t="s">
        <v>68</v>
      </c>
      <c r="B10" s="130"/>
      <c r="C10" s="102" t="s">
        <v>69</v>
      </c>
      <c r="D10" s="31">
        <v>0</v>
      </c>
      <c r="E10" s="107" t="s">
        <v>70</v>
      </c>
      <c r="F10" s="79">
        <f>SUM(F11:F19)</f>
        <v>1053</v>
      </c>
      <c r="G10" s="63" t="s">
        <v>71</v>
      </c>
      <c r="H10" s="64">
        <v>0</v>
      </c>
      <c r="I10" s="14"/>
    </row>
    <row r="11" spans="1:9" ht="21.75" customHeight="1">
      <c r="A11" s="129" t="s">
        <v>72</v>
      </c>
      <c r="B11" s="31">
        <v>0</v>
      </c>
      <c r="C11" s="106" t="s">
        <v>73</v>
      </c>
      <c r="D11" s="31">
        <v>0</v>
      </c>
      <c r="E11" s="107" t="s">
        <v>58</v>
      </c>
      <c r="F11" s="31">
        <v>0</v>
      </c>
      <c r="G11" s="63" t="s">
        <v>74</v>
      </c>
      <c r="H11" s="64">
        <v>909.2982</v>
      </c>
      <c r="I11" s="14"/>
    </row>
    <row r="12" spans="1:9" ht="21.75" customHeight="1">
      <c r="A12" s="111" t="s">
        <v>75</v>
      </c>
      <c r="B12" s="131">
        <v>0</v>
      </c>
      <c r="C12" s="102" t="s">
        <v>76</v>
      </c>
      <c r="D12" s="31">
        <v>0</v>
      </c>
      <c r="E12" s="107" t="s">
        <v>62</v>
      </c>
      <c r="F12" s="31">
        <v>1053</v>
      </c>
      <c r="G12" s="63" t="s">
        <v>77</v>
      </c>
      <c r="H12" s="64">
        <v>0</v>
      </c>
      <c r="I12" s="14"/>
    </row>
    <row r="13" spans="1:9" ht="21.75" customHeight="1">
      <c r="A13" s="129" t="s">
        <v>78</v>
      </c>
      <c r="B13" s="128">
        <v>0</v>
      </c>
      <c r="C13" s="102" t="s">
        <v>79</v>
      </c>
      <c r="D13" s="31">
        <v>471.071568</v>
      </c>
      <c r="E13" s="107" t="s">
        <v>66</v>
      </c>
      <c r="F13" s="31">
        <v>0</v>
      </c>
      <c r="G13" s="63" t="s">
        <v>80</v>
      </c>
      <c r="H13" s="64">
        <v>0</v>
      </c>
      <c r="I13" s="14"/>
    </row>
    <row r="14" spans="1:9" ht="21.75" customHeight="1">
      <c r="A14" s="129" t="s">
        <v>81</v>
      </c>
      <c r="B14" s="128">
        <v>0</v>
      </c>
      <c r="C14" s="102" t="s">
        <v>82</v>
      </c>
      <c r="D14" s="31">
        <v>0</v>
      </c>
      <c r="E14" s="107" t="s">
        <v>83</v>
      </c>
      <c r="F14" s="31">
        <v>0</v>
      </c>
      <c r="G14" s="63" t="s">
        <v>84</v>
      </c>
      <c r="H14" s="64">
        <v>0</v>
      </c>
      <c r="I14" s="14"/>
    </row>
    <row r="15" spans="1:8" ht="21.75" customHeight="1">
      <c r="A15" s="129" t="s">
        <v>85</v>
      </c>
      <c r="B15" s="128">
        <v>0</v>
      </c>
      <c r="C15" s="102" t="s">
        <v>86</v>
      </c>
      <c r="D15" s="31">
        <v>0</v>
      </c>
      <c r="E15" s="107" t="s">
        <v>87</v>
      </c>
      <c r="F15" s="31">
        <v>0</v>
      </c>
      <c r="G15" s="63" t="s">
        <v>88</v>
      </c>
      <c r="H15" s="64">
        <v>12.0048</v>
      </c>
    </row>
    <row r="16" spans="1:8" ht="21.75" customHeight="1">
      <c r="A16" s="132" t="s">
        <v>89</v>
      </c>
      <c r="B16" s="128">
        <v>0</v>
      </c>
      <c r="C16" s="106" t="s">
        <v>90</v>
      </c>
      <c r="D16" s="31">
        <v>0</v>
      </c>
      <c r="E16" s="107" t="s">
        <v>91</v>
      </c>
      <c r="F16" s="31">
        <v>0</v>
      </c>
      <c r="G16" s="63" t="s">
        <v>92</v>
      </c>
      <c r="H16" s="64">
        <v>0</v>
      </c>
    </row>
    <row r="17" spans="1:8" ht="21.75" customHeight="1">
      <c r="A17" s="107"/>
      <c r="B17" s="80"/>
      <c r="C17" s="106" t="s">
        <v>93</v>
      </c>
      <c r="D17" s="31">
        <v>0</v>
      </c>
      <c r="E17" s="107" t="s">
        <v>94</v>
      </c>
      <c r="F17" s="31">
        <v>0</v>
      </c>
      <c r="G17" s="63" t="s">
        <v>95</v>
      </c>
      <c r="H17" s="64">
        <v>0</v>
      </c>
    </row>
    <row r="18" spans="1:8" ht="21.75" customHeight="1">
      <c r="A18" s="78"/>
      <c r="B18" s="115"/>
      <c r="C18" s="102" t="s">
        <v>96</v>
      </c>
      <c r="D18" s="31">
        <v>0</v>
      </c>
      <c r="E18" s="107" t="s">
        <v>97</v>
      </c>
      <c r="F18" s="31">
        <v>0</v>
      </c>
      <c r="G18" s="63" t="s">
        <v>98</v>
      </c>
      <c r="H18" s="81"/>
    </row>
    <row r="19" spans="1:8" ht="21.75" customHeight="1">
      <c r="A19" s="78"/>
      <c r="B19" s="89"/>
      <c r="C19" s="102" t="s">
        <v>99</v>
      </c>
      <c r="D19" s="31">
        <v>0</v>
      </c>
      <c r="E19" s="107" t="s">
        <v>100</v>
      </c>
      <c r="F19" s="31">
        <v>0</v>
      </c>
      <c r="G19" s="63" t="s">
        <v>101</v>
      </c>
      <c r="H19" s="81"/>
    </row>
    <row r="20" spans="1:8" ht="21.75" customHeight="1">
      <c r="A20" s="129"/>
      <c r="B20" s="66"/>
      <c r="C20" s="102" t="s">
        <v>102</v>
      </c>
      <c r="D20" s="31">
        <v>0</v>
      </c>
      <c r="E20" s="107" t="s">
        <v>103</v>
      </c>
      <c r="F20" s="31">
        <v>0</v>
      </c>
      <c r="G20" s="82" t="s">
        <v>104</v>
      </c>
      <c r="H20" s="81"/>
    </row>
    <row r="21" spans="1:8" ht="21.75" customHeight="1">
      <c r="A21" s="102"/>
      <c r="B21" s="133"/>
      <c r="C21" s="102" t="s">
        <v>105</v>
      </c>
      <c r="D21" s="31">
        <v>0</v>
      </c>
      <c r="E21" s="78"/>
      <c r="F21" s="108"/>
      <c r="G21" s="63" t="s">
        <v>106</v>
      </c>
      <c r="H21" s="64">
        <v>0</v>
      </c>
    </row>
    <row r="22" spans="1:8" ht="21.75" customHeight="1">
      <c r="A22" s="105"/>
      <c r="B22" s="88"/>
      <c r="C22" s="102" t="s">
        <v>107</v>
      </c>
      <c r="D22" s="31">
        <v>0</v>
      </c>
      <c r="E22" s="78"/>
      <c r="F22" s="79"/>
      <c r="G22" s="78"/>
      <c r="H22" s="134"/>
    </row>
    <row r="23" spans="1:8" ht="21.75" customHeight="1">
      <c r="A23" s="105"/>
      <c r="B23" s="116"/>
      <c r="C23" s="102" t="s">
        <v>108</v>
      </c>
      <c r="D23" s="31">
        <v>0</v>
      </c>
      <c r="E23" s="80"/>
      <c r="F23" s="89"/>
      <c r="G23" s="80"/>
      <c r="H23" s="80"/>
    </row>
    <row r="24" spans="1:8" ht="21.75" customHeight="1">
      <c r="A24" s="105"/>
      <c r="B24" s="116"/>
      <c r="C24" s="102" t="s">
        <v>109</v>
      </c>
      <c r="D24" s="31">
        <v>0</v>
      </c>
      <c r="E24" s="80"/>
      <c r="F24" s="89"/>
      <c r="G24" s="80"/>
      <c r="H24" s="80"/>
    </row>
    <row r="25" spans="1:8" ht="21.75" customHeight="1">
      <c r="A25" s="105"/>
      <c r="B25" s="116"/>
      <c r="C25" s="102" t="s">
        <v>110</v>
      </c>
      <c r="D25" s="31">
        <v>79.724892</v>
      </c>
      <c r="E25" s="80"/>
      <c r="F25" s="89"/>
      <c r="G25" s="80"/>
      <c r="H25" s="80"/>
    </row>
    <row r="26" spans="1:8" ht="21.75" customHeight="1">
      <c r="A26" s="105"/>
      <c r="B26" s="88"/>
      <c r="C26" s="102" t="s">
        <v>111</v>
      </c>
      <c r="D26" s="31">
        <v>0</v>
      </c>
      <c r="E26" s="80"/>
      <c r="F26" s="89"/>
      <c r="G26" s="80"/>
      <c r="H26" s="80"/>
    </row>
    <row r="27" spans="1:8" ht="21.75" customHeight="1">
      <c r="A27" s="105"/>
      <c r="B27" s="88"/>
      <c r="C27" s="102" t="s">
        <v>112</v>
      </c>
      <c r="D27" s="31">
        <v>0</v>
      </c>
      <c r="E27" s="80"/>
      <c r="F27" s="89"/>
      <c r="G27" s="80"/>
      <c r="H27" s="80"/>
    </row>
    <row r="28" spans="1:8" ht="19.5" customHeight="1">
      <c r="A28" s="105"/>
      <c r="B28" s="88"/>
      <c r="C28" s="102" t="s">
        <v>113</v>
      </c>
      <c r="D28" s="31">
        <v>0</v>
      </c>
      <c r="E28" s="117"/>
      <c r="F28" s="89"/>
      <c r="G28" s="80"/>
      <c r="H28" s="80"/>
    </row>
    <row r="29" spans="1:8" ht="21.75" customHeight="1">
      <c r="A29" s="105"/>
      <c r="B29" s="88"/>
      <c r="C29" s="102" t="s">
        <v>114</v>
      </c>
      <c r="D29" s="31">
        <v>0</v>
      </c>
      <c r="E29" s="80"/>
      <c r="F29" s="89"/>
      <c r="G29" s="80"/>
      <c r="H29" s="80"/>
    </row>
    <row r="30" spans="1:8" ht="21.75" customHeight="1">
      <c r="A30" s="105"/>
      <c r="B30" s="88"/>
      <c r="C30" s="102" t="s">
        <v>115</v>
      </c>
      <c r="D30" s="31">
        <v>0</v>
      </c>
      <c r="E30" s="78"/>
      <c r="F30" s="89"/>
      <c r="G30" s="80"/>
      <c r="H30" s="80"/>
    </row>
    <row r="31" spans="1:8" ht="21.75" customHeight="1">
      <c r="A31" s="105"/>
      <c r="B31" s="88"/>
      <c r="C31" s="102" t="s">
        <v>116</v>
      </c>
      <c r="D31" s="31">
        <v>0</v>
      </c>
      <c r="E31" s="80"/>
      <c r="F31" s="89"/>
      <c r="G31" s="80"/>
      <c r="H31" s="80"/>
    </row>
    <row r="32" spans="1:8" ht="21.75" customHeight="1">
      <c r="A32" s="105"/>
      <c r="B32" s="120"/>
      <c r="C32" s="102" t="s">
        <v>117</v>
      </c>
      <c r="D32" s="31">
        <v>0</v>
      </c>
      <c r="E32" s="80"/>
      <c r="F32" s="89"/>
      <c r="G32" s="80"/>
      <c r="H32" s="80"/>
    </row>
    <row r="33" spans="1:8" ht="21.75" customHeight="1">
      <c r="A33" s="105"/>
      <c r="B33" s="116"/>
      <c r="C33" s="102" t="s">
        <v>118</v>
      </c>
      <c r="D33" s="31">
        <v>0</v>
      </c>
      <c r="E33" s="80"/>
      <c r="F33" s="89"/>
      <c r="G33" s="80"/>
      <c r="H33" s="80"/>
    </row>
    <row r="34" spans="1:8" ht="21.75" customHeight="1">
      <c r="A34" s="105"/>
      <c r="B34" s="118"/>
      <c r="C34" s="102" t="s">
        <v>119</v>
      </c>
      <c r="D34" s="31">
        <v>0</v>
      </c>
      <c r="E34" s="80"/>
      <c r="F34" s="89"/>
      <c r="G34" s="80"/>
      <c r="H34" s="80"/>
    </row>
    <row r="35" spans="1:8" ht="21" customHeight="1">
      <c r="A35" s="105"/>
      <c r="B35" s="118"/>
      <c r="C35" s="102"/>
      <c r="D35" s="80"/>
      <c r="E35" s="80"/>
      <c r="F35" s="89"/>
      <c r="G35" s="80"/>
      <c r="H35" s="80"/>
    </row>
    <row r="36" spans="1:8" ht="21" customHeight="1">
      <c r="A36" s="119" t="s">
        <v>120</v>
      </c>
      <c r="B36" s="135">
        <f>SUM(B39)</f>
        <v>4005.081712</v>
      </c>
      <c r="C36" s="87" t="s">
        <v>121</v>
      </c>
      <c r="D36" s="89">
        <f>SUM(D39)</f>
        <v>3600.623624</v>
      </c>
      <c r="E36" s="87" t="s">
        <v>121</v>
      </c>
      <c r="F36" s="89">
        <f>SUM(F39)</f>
        <v>4005.0817119999997</v>
      </c>
      <c r="G36" s="87" t="s">
        <v>121</v>
      </c>
      <c r="H36" s="89">
        <f>SUM(H39)</f>
        <v>4005.0817120000006</v>
      </c>
    </row>
    <row r="37" spans="1:8" ht="21" customHeight="1">
      <c r="A37" s="111" t="s">
        <v>122</v>
      </c>
      <c r="B37" s="28">
        <v>0</v>
      </c>
      <c r="C37" s="106" t="s">
        <v>123</v>
      </c>
      <c r="D37" s="80"/>
      <c r="E37" s="102" t="s">
        <v>123</v>
      </c>
      <c r="F37" s="89"/>
      <c r="G37" s="102" t="s">
        <v>123</v>
      </c>
      <c r="H37" s="80"/>
    </row>
    <row r="38" spans="1:8" ht="21.75" customHeight="1">
      <c r="A38" s="105"/>
      <c r="B38" s="136"/>
      <c r="C38" s="80"/>
      <c r="D38" s="80"/>
      <c r="E38" s="80"/>
      <c r="F38" s="89"/>
      <c r="G38" s="80"/>
      <c r="H38" s="80"/>
    </row>
    <row r="39" spans="1:8" ht="21" customHeight="1">
      <c r="A39" s="121" t="s">
        <v>124</v>
      </c>
      <c r="B39" s="79">
        <f>SUM(B6,B10:B16)</f>
        <v>4005.081712</v>
      </c>
      <c r="C39" s="137" t="s">
        <v>125</v>
      </c>
      <c r="D39" s="89">
        <f>SUM(D6:D34)</f>
        <v>3600.623624</v>
      </c>
      <c r="E39" s="15" t="s">
        <v>125</v>
      </c>
      <c r="F39" s="89">
        <f>SUM(F6,F10)</f>
        <v>4005.0817119999997</v>
      </c>
      <c r="G39" s="15" t="s">
        <v>125</v>
      </c>
      <c r="H39" s="89">
        <f>SUM(H6)</f>
        <v>4005.0817120000006</v>
      </c>
    </row>
    <row r="40" spans="2:6" ht="12.75" customHeight="1">
      <c r="B40" s="14"/>
      <c r="C40" s="14"/>
      <c r="D40" s="14"/>
      <c r="E40" s="14"/>
      <c r="F40" s="14"/>
    </row>
    <row r="41" spans="2:6" ht="12.75" customHeight="1">
      <c r="B41" s="14"/>
      <c r="C41" s="14"/>
      <c r="D41" s="14"/>
      <c r="E41" s="14"/>
      <c r="F41" s="14"/>
    </row>
    <row r="42" spans="2:6" ht="12.75" customHeight="1">
      <c r="B42" s="14"/>
      <c r="C42" s="14"/>
      <c r="D42" s="14"/>
      <c r="E42" s="14"/>
      <c r="F42" s="14"/>
    </row>
    <row r="43" spans="3:5" ht="12.75" customHeight="1">
      <c r="C43" s="14"/>
      <c r="D43" s="14"/>
      <c r="E43" s="14"/>
    </row>
    <row r="44" spans="3:5" ht="12.75" customHeight="1">
      <c r="C44" s="14"/>
      <c r="D44" s="14"/>
      <c r="E44" s="14"/>
    </row>
    <row r="45" spans="3:5" ht="12.75" customHeight="1">
      <c r="C45" s="14"/>
      <c r="D45" s="14"/>
      <c r="E45" s="14"/>
    </row>
    <row r="46" spans="3:5" ht="12.75" customHeight="1">
      <c r="C46" s="14"/>
      <c r="D46" s="14"/>
      <c r="E46" s="14"/>
    </row>
    <row r="47" spans="3:4" ht="12.75" customHeight="1">
      <c r="C47" s="14"/>
      <c r="D47" s="14"/>
    </row>
    <row r="48" spans="3:4" ht="12.75" customHeight="1">
      <c r="C48" s="14"/>
      <c r="D48" s="14"/>
    </row>
    <row r="49" spans="3:4" ht="12.75" customHeight="1">
      <c r="C49" s="14"/>
      <c r="D49" s="14"/>
    </row>
    <row r="52" ht="12.75" customHeight="1">
      <c r="F52" s="14"/>
    </row>
    <row r="53" ht="12.75" customHeight="1">
      <c r="F53" s="14"/>
    </row>
  </sheetData>
  <sheetProtection/>
  <mergeCells count="3">
    <mergeCell ref="A2:H2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zoomScalePageLayoutView="0" workbookViewId="0" topLeftCell="C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34.16015625" style="0" customWidth="1"/>
    <col min="3" max="3" width="17.16015625" style="0" customWidth="1"/>
    <col min="4" max="4" width="17.33203125" style="0" customWidth="1"/>
    <col min="5" max="5" width="15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.83203125" style="0" customWidth="1"/>
    <col min="10" max="11" width="15" style="0" customWidth="1"/>
    <col min="12" max="12" width="13.66015625" style="0" customWidth="1"/>
    <col min="13" max="13" width="12.66015625" style="0" customWidth="1"/>
  </cols>
  <sheetData>
    <row r="1" ht="12.75" customHeight="1">
      <c r="A1" s="33" t="s">
        <v>12</v>
      </c>
    </row>
    <row r="2" spans="1:13" ht="24.75" customHeight="1">
      <c r="A2" s="196" t="s">
        <v>13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ht="12.75" customHeight="1">
      <c r="N3" s="124" t="s">
        <v>44</v>
      </c>
    </row>
    <row r="4" spans="1:14" ht="24" customHeight="1">
      <c r="A4" s="197" t="s">
        <v>126</v>
      </c>
      <c r="B4" s="199" t="s">
        <v>127</v>
      </c>
      <c r="C4" s="193" t="s">
        <v>128</v>
      </c>
      <c r="D4" s="197" t="s">
        <v>129</v>
      </c>
      <c r="E4" s="197"/>
      <c r="F4" s="197"/>
      <c r="G4" s="199" t="s">
        <v>130</v>
      </c>
      <c r="H4" s="197" t="s">
        <v>131</v>
      </c>
      <c r="I4" s="193" t="s">
        <v>132</v>
      </c>
      <c r="J4" s="195" t="s">
        <v>133</v>
      </c>
      <c r="K4" s="197" t="s">
        <v>134</v>
      </c>
      <c r="L4" s="193" t="s">
        <v>135</v>
      </c>
      <c r="M4" s="195" t="s">
        <v>136</v>
      </c>
      <c r="N4" s="192" t="s">
        <v>122</v>
      </c>
    </row>
    <row r="5" spans="1:14" ht="27" customHeight="1">
      <c r="A5" s="198"/>
      <c r="B5" s="200"/>
      <c r="C5" s="194"/>
      <c r="D5" s="40" t="s">
        <v>137</v>
      </c>
      <c r="E5" s="40" t="s">
        <v>138</v>
      </c>
      <c r="F5" s="40" t="s">
        <v>139</v>
      </c>
      <c r="G5" s="198"/>
      <c r="H5" s="198"/>
      <c r="I5" s="194"/>
      <c r="J5" s="201"/>
      <c r="K5" s="198"/>
      <c r="L5" s="194"/>
      <c r="M5" s="195"/>
      <c r="N5" s="190"/>
    </row>
    <row r="6" spans="1:14" ht="23.25" customHeight="1">
      <c r="A6" s="36"/>
      <c r="B6" s="25" t="s">
        <v>128</v>
      </c>
      <c r="C6" s="44">
        <v>4005.081712</v>
      </c>
      <c r="D6" s="44">
        <v>3305.081712</v>
      </c>
      <c r="E6" s="31">
        <v>700</v>
      </c>
      <c r="F6" s="123">
        <v>0</v>
      </c>
      <c r="G6" s="31">
        <v>0</v>
      </c>
      <c r="H6" s="98">
        <v>0</v>
      </c>
      <c r="I6" s="123">
        <v>0</v>
      </c>
      <c r="J6" s="44">
        <v>0</v>
      </c>
      <c r="K6" s="44">
        <v>0</v>
      </c>
      <c r="L6" s="31">
        <v>0</v>
      </c>
      <c r="M6" s="44">
        <v>0</v>
      </c>
      <c r="N6" s="31">
        <v>0</v>
      </c>
    </row>
    <row r="7" spans="1:14" ht="23.25" customHeight="1">
      <c r="A7" s="36"/>
      <c r="B7" s="25" t="s">
        <v>140</v>
      </c>
      <c r="C7" s="44">
        <v>4005.081712</v>
      </c>
      <c r="D7" s="44">
        <v>3305.081712</v>
      </c>
      <c r="E7" s="31">
        <v>700</v>
      </c>
      <c r="F7" s="123">
        <v>0</v>
      </c>
      <c r="G7" s="31">
        <v>0</v>
      </c>
      <c r="H7" s="98">
        <v>0</v>
      </c>
      <c r="I7" s="123">
        <v>0</v>
      </c>
      <c r="J7" s="44">
        <v>0</v>
      </c>
      <c r="K7" s="44">
        <v>0</v>
      </c>
      <c r="L7" s="31">
        <v>0</v>
      </c>
      <c r="M7" s="44">
        <v>0</v>
      </c>
      <c r="N7" s="31">
        <v>0</v>
      </c>
    </row>
    <row r="8" spans="1:14" ht="23.25" customHeight="1">
      <c r="A8" s="36" t="s">
        <v>141</v>
      </c>
      <c r="B8" s="25" t="s">
        <v>142</v>
      </c>
      <c r="C8" s="44">
        <v>3093.443512</v>
      </c>
      <c r="D8" s="44">
        <v>2793.443512</v>
      </c>
      <c r="E8" s="31">
        <v>300</v>
      </c>
      <c r="F8" s="123">
        <v>0</v>
      </c>
      <c r="G8" s="31">
        <v>0</v>
      </c>
      <c r="H8" s="98">
        <v>0</v>
      </c>
      <c r="I8" s="123">
        <v>0</v>
      </c>
      <c r="J8" s="44">
        <v>0</v>
      </c>
      <c r="K8" s="44">
        <v>0</v>
      </c>
      <c r="L8" s="31">
        <v>0</v>
      </c>
      <c r="M8" s="44">
        <v>0</v>
      </c>
      <c r="N8" s="31">
        <v>0</v>
      </c>
    </row>
    <row r="9" spans="1:14" ht="23.25" customHeight="1">
      <c r="A9" s="36" t="s">
        <v>143</v>
      </c>
      <c r="B9" s="25" t="s">
        <v>144</v>
      </c>
      <c r="C9" s="44">
        <v>911.6382</v>
      </c>
      <c r="D9" s="44">
        <v>511.6382</v>
      </c>
      <c r="E9" s="31">
        <v>400</v>
      </c>
      <c r="F9" s="123">
        <v>0</v>
      </c>
      <c r="G9" s="31">
        <v>0</v>
      </c>
      <c r="H9" s="98">
        <v>0</v>
      </c>
      <c r="I9" s="123">
        <v>0</v>
      </c>
      <c r="J9" s="44">
        <v>0</v>
      </c>
      <c r="K9" s="44">
        <v>0</v>
      </c>
      <c r="L9" s="31">
        <v>0</v>
      </c>
      <c r="M9" s="44">
        <v>0</v>
      </c>
      <c r="N9" s="31">
        <v>0</v>
      </c>
    </row>
    <row r="10" spans="1:14" ht="12.75" customHeight="1">
      <c r="A10" s="14"/>
      <c r="C10" s="14"/>
      <c r="D10" s="14"/>
      <c r="E10" s="14"/>
      <c r="F10" s="14"/>
      <c r="G10" s="14"/>
      <c r="H10" s="14"/>
      <c r="I10" s="14"/>
      <c r="K10" s="14"/>
      <c r="L10" s="14"/>
      <c r="N10" s="14"/>
    </row>
    <row r="11" spans="1:14" ht="12.75" customHeight="1">
      <c r="A11" s="14"/>
      <c r="B11" s="14"/>
      <c r="C11" s="14"/>
      <c r="D11" s="14"/>
      <c r="E11" s="14"/>
      <c r="F11" s="14"/>
      <c r="G11" s="14"/>
      <c r="H11" s="14"/>
      <c r="K11" s="14"/>
      <c r="L11" s="14"/>
      <c r="N11" s="14"/>
    </row>
    <row r="12" spans="1:14" ht="12.75" customHeight="1">
      <c r="A12" s="14"/>
      <c r="B12" s="14"/>
      <c r="C12" s="14"/>
      <c r="D12" s="14"/>
      <c r="E12" s="14"/>
      <c r="F12" s="14"/>
      <c r="H12" s="14"/>
      <c r="K12" s="14"/>
      <c r="L12" s="14"/>
      <c r="N12" s="14"/>
    </row>
    <row r="13" spans="1:14" ht="12.75" customHeight="1">
      <c r="A13" s="14"/>
      <c r="B13" s="14"/>
      <c r="C13" s="14"/>
      <c r="D13" s="14"/>
      <c r="E13" s="14"/>
      <c r="F13" s="14"/>
      <c r="K13" s="14"/>
      <c r="L13" s="14"/>
      <c r="M13" s="14"/>
      <c r="N13" s="14"/>
    </row>
    <row r="14" spans="1:13" ht="12.75" customHeight="1">
      <c r="A14" s="14"/>
      <c r="B14" s="14"/>
      <c r="C14" s="14"/>
      <c r="D14" s="14"/>
      <c r="E14" s="14"/>
      <c r="F14" s="14"/>
      <c r="K14" s="14"/>
      <c r="L14" s="14"/>
      <c r="M14" s="14"/>
    </row>
    <row r="15" spans="1:13" ht="12.75" customHeight="1">
      <c r="A15" s="14"/>
      <c r="B15" s="14"/>
      <c r="C15" s="14"/>
      <c r="D15" s="14"/>
      <c r="E15" s="14"/>
      <c r="F15" s="14"/>
      <c r="K15" s="14"/>
      <c r="L15" s="14"/>
      <c r="M15" s="14"/>
    </row>
    <row r="16" spans="1:13" ht="12.75" customHeight="1">
      <c r="A16" s="14"/>
      <c r="B16" s="14"/>
      <c r="C16" s="14"/>
      <c r="D16" s="14"/>
      <c r="E16" s="14"/>
      <c r="F16" s="14"/>
      <c r="G16" s="14"/>
      <c r="K16" s="14"/>
      <c r="L16" s="14"/>
      <c r="M16" s="14"/>
    </row>
    <row r="17" spans="1:13" ht="12.75" customHeight="1">
      <c r="A17" s="14"/>
      <c r="B17" s="14"/>
      <c r="C17" s="14"/>
      <c r="D17" s="14"/>
      <c r="E17" s="14"/>
      <c r="K17" s="14"/>
      <c r="L17" s="14"/>
      <c r="M17" s="14"/>
    </row>
    <row r="18" spans="2:13" ht="12.75" customHeight="1">
      <c r="B18" s="14"/>
      <c r="C18" s="14"/>
      <c r="K18" s="14"/>
      <c r="L18" s="14"/>
      <c r="M18" s="14"/>
    </row>
    <row r="19" spans="2:12" ht="12.75" customHeight="1">
      <c r="B19" s="14"/>
      <c r="C19" s="14"/>
      <c r="D19" s="14"/>
      <c r="E19" s="14"/>
      <c r="K19" s="14"/>
      <c r="L19" s="14"/>
    </row>
    <row r="20" spans="2:12" ht="12.75" customHeight="1">
      <c r="B20" s="14"/>
      <c r="C20" s="14"/>
      <c r="D20" s="14"/>
      <c r="E20" s="14"/>
      <c r="K20" s="14"/>
      <c r="L20" s="14"/>
    </row>
    <row r="21" spans="2:12" ht="12.75" customHeight="1">
      <c r="B21" s="14"/>
      <c r="C21" s="14"/>
      <c r="D21" s="14"/>
      <c r="E21" s="14"/>
      <c r="K21" s="14"/>
      <c r="L21" s="14"/>
    </row>
    <row r="22" spans="3:12" ht="12.75" customHeight="1">
      <c r="C22" s="14"/>
      <c r="D22" s="14"/>
      <c r="E22" s="14"/>
      <c r="K22" s="14"/>
      <c r="L22" s="14"/>
    </row>
    <row r="23" spans="3:12" ht="12.75" customHeight="1">
      <c r="C23" s="14"/>
      <c r="D23" s="14"/>
      <c r="E23" s="14"/>
      <c r="K23" s="14"/>
      <c r="L23" s="14"/>
    </row>
    <row r="24" spans="3:13" ht="12.75" customHeight="1">
      <c r="C24" s="14"/>
      <c r="D24" s="14"/>
      <c r="E24" s="14"/>
      <c r="K24" s="14"/>
      <c r="L24" s="14"/>
      <c r="M24" s="14"/>
    </row>
    <row r="25" spans="3:13" ht="12.75" customHeight="1">
      <c r="C25" s="14"/>
      <c r="D25" s="14"/>
      <c r="E25" s="14"/>
      <c r="K25" s="14"/>
      <c r="M25" s="14"/>
    </row>
    <row r="26" spans="3:11" ht="12.75" customHeight="1">
      <c r="C26" s="14"/>
      <c r="K26" s="14"/>
    </row>
  </sheetData>
  <sheetProtection/>
  <mergeCells count="13">
    <mergeCell ref="I4:I5"/>
    <mergeCell ref="J4:J5"/>
    <mergeCell ref="K4:K5"/>
    <mergeCell ref="L4:L5"/>
    <mergeCell ref="M4:M5"/>
    <mergeCell ref="N4:N5"/>
    <mergeCell ref="A2:M2"/>
    <mergeCell ref="D4:F4"/>
    <mergeCell ref="A4:A5"/>
    <mergeCell ref="B4:B5"/>
    <mergeCell ref="C4:C5"/>
    <mergeCell ref="G4:G5"/>
    <mergeCell ref="H4:H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16015625" style="0" customWidth="1"/>
    <col min="2" max="2" width="37.16015625" style="0" customWidth="1"/>
    <col min="3" max="3" width="17.16015625" style="0" customWidth="1"/>
    <col min="4" max="4" width="17.33203125" style="0" customWidth="1"/>
    <col min="5" max="5" width="16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" style="0" customWidth="1"/>
    <col min="10" max="10" width="15.5" style="0" customWidth="1"/>
  </cols>
  <sheetData>
    <row r="1" ht="12.75" customHeight="1">
      <c r="A1" s="33" t="s">
        <v>14</v>
      </c>
    </row>
    <row r="2" spans="1:10" ht="24.75" customHeight="1">
      <c r="A2" s="189" t="s">
        <v>15</v>
      </c>
      <c r="B2" s="189"/>
      <c r="C2" s="189"/>
      <c r="D2" s="189"/>
      <c r="E2" s="189"/>
      <c r="F2" s="189"/>
      <c r="G2" s="189"/>
      <c r="H2" s="189"/>
      <c r="I2" s="189"/>
      <c r="J2" s="189"/>
    </row>
    <row r="3" ht="12.75" customHeight="1">
      <c r="K3" s="124" t="s">
        <v>44</v>
      </c>
    </row>
    <row r="4" spans="1:11" ht="24" customHeight="1">
      <c r="A4" s="197" t="s">
        <v>126</v>
      </c>
      <c r="B4" s="199" t="s">
        <v>127</v>
      </c>
      <c r="C4" s="193" t="s">
        <v>128</v>
      </c>
      <c r="D4" s="197" t="s">
        <v>129</v>
      </c>
      <c r="E4" s="197"/>
      <c r="F4" s="197"/>
      <c r="G4" s="199" t="s">
        <v>130</v>
      </c>
      <c r="H4" s="197" t="s">
        <v>131</v>
      </c>
      <c r="I4" s="193" t="s">
        <v>133</v>
      </c>
      <c r="J4" s="195" t="s">
        <v>145</v>
      </c>
      <c r="K4" s="192" t="s">
        <v>122</v>
      </c>
    </row>
    <row r="5" spans="1:11" ht="27" customHeight="1">
      <c r="A5" s="198"/>
      <c r="B5" s="200"/>
      <c r="C5" s="194"/>
      <c r="D5" s="40" t="s">
        <v>137</v>
      </c>
      <c r="E5" s="40" t="s">
        <v>138</v>
      </c>
      <c r="F5" s="40" t="s">
        <v>139</v>
      </c>
      <c r="G5" s="198"/>
      <c r="H5" s="198"/>
      <c r="I5" s="194"/>
      <c r="J5" s="201"/>
      <c r="K5" s="190"/>
    </row>
    <row r="6" spans="1:11" ht="23.25" customHeight="1">
      <c r="A6" s="36"/>
      <c r="B6" s="36" t="s">
        <v>128</v>
      </c>
      <c r="C6" s="44">
        <v>4005.081712</v>
      </c>
      <c r="D6" s="44">
        <v>3305.081712</v>
      </c>
      <c r="E6" s="31">
        <v>700</v>
      </c>
      <c r="F6" s="123">
        <v>0</v>
      </c>
      <c r="G6" s="44">
        <v>0</v>
      </c>
      <c r="H6" s="31">
        <v>0</v>
      </c>
      <c r="I6" s="123">
        <v>0</v>
      </c>
      <c r="J6" s="44">
        <v>0</v>
      </c>
      <c r="K6" s="31">
        <v>0</v>
      </c>
    </row>
    <row r="7" spans="1:11" ht="23.25" customHeight="1">
      <c r="A7" s="36" t="s">
        <v>146</v>
      </c>
      <c r="B7" s="36" t="s">
        <v>140</v>
      </c>
      <c r="C7" s="44">
        <v>4005.081712</v>
      </c>
      <c r="D7" s="44">
        <v>3305.081712</v>
      </c>
      <c r="E7" s="31">
        <v>700</v>
      </c>
      <c r="F7" s="123">
        <v>0</v>
      </c>
      <c r="G7" s="44">
        <v>0</v>
      </c>
      <c r="H7" s="31">
        <v>0</v>
      </c>
      <c r="I7" s="123">
        <v>0</v>
      </c>
      <c r="J7" s="44">
        <v>0</v>
      </c>
      <c r="K7" s="31">
        <v>0</v>
      </c>
    </row>
    <row r="8" spans="1:11" ht="23.25" customHeight="1">
      <c r="A8" s="36" t="s">
        <v>147</v>
      </c>
      <c r="B8" s="36" t="s">
        <v>142</v>
      </c>
      <c r="C8" s="44">
        <v>3093.443512</v>
      </c>
      <c r="D8" s="44">
        <v>2793.443512</v>
      </c>
      <c r="E8" s="31">
        <v>300</v>
      </c>
      <c r="F8" s="123">
        <v>0</v>
      </c>
      <c r="G8" s="44">
        <v>0</v>
      </c>
      <c r="H8" s="31">
        <v>0</v>
      </c>
      <c r="I8" s="123">
        <v>0</v>
      </c>
      <c r="J8" s="44">
        <v>0</v>
      </c>
      <c r="K8" s="31">
        <v>0</v>
      </c>
    </row>
    <row r="9" spans="1:12" ht="23.25" customHeight="1">
      <c r="A9" s="36" t="s">
        <v>148</v>
      </c>
      <c r="B9" s="36" t="s">
        <v>144</v>
      </c>
      <c r="C9" s="44">
        <v>911.6382</v>
      </c>
      <c r="D9" s="44">
        <v>511.6382</v>
      </c>
      <c r="E9" s="31">
        <v>400</v>
      </c>
      <c r="F9" s="123">
        <v>0</v>
      </c>
      <c r="G9" s="44">
        <v>0</v>
      </c>
      <c r="H9" s="31">
        <v>0</v>
      </c>
      <c r="I9" s="123">
        <v>0</v>
      </c>
      <c r="J9" s="44">
        <v>0</v>
      </c>
      <c r="K9" s="31">
        <v>0</v>
      </c>
      <c r="L9" s="14"/>
    </row>
    <row r="10" spans="1:12" ht="12.75" customHeight="1">
      <c r="A10" s="14"/>
      <c r="B10" s="14"/>
      <c r="C10" s="14"/>
      <c r="D10" s="14"/>
      <c r="E10" s="14"/>
      <c r="F10" s="14"/>
      <c r="G10" s="14"/>
      <c r="H10" s="14"/>
      <c r="J10" s="14"/>
      <c r="L10" s="14"/>
    </row>
    <row r="11" spans="1:12" ht="12.75" customHeight="1">
      <c r="A11" s="14"/>
      <c r="B11" s="14"/>
      <c r="C11" s="14"/>
      <c r="D11" s="14"/>
      <c r="E11" s="14"/>
      <c r="F11" s="14"/>
      <c r="G11" s="14"/>
      <c r="H11" s="14"/>
      <c r="J11" s="14"/>
      <c r="L11" s="14"/>
    </row>
    <row r="12" spans="1:12" ht="12.75" customHeight="1">
      <c r="A12" s="14"/>
      <c r="B12" s="14"/>
      <c r="C12" s="14"/>
      <c r="D12" s="14"/>
      <c r="E12" s="14"/>
      <c r="F12" s="14"/>
      <c r="G12" s="14"/>
      <c r="H12" s="14"/>
      <c r="J12" s="14"/>
      <c r="L12" s="14"/>
    </row>
    <row r="13" spans="1:12" ht="12.75" customHeight="1">
      <c r="A13" s="14"/>
      <c r="B13" s="14"/>
      <c r="C13" s="14"/>
      <c r="D13" s="14"/>
      <c r="E13" s="14"/>
      <c r="F13" s="14"/>
      <c r="G13" s="14"/>
      <c r="J13" s="14"/>
      <c r="L13" s="14"/>
    </row>
    <row r="14" spans="1:11" ht="12.75" customHeight="1">
      <c r="A14" s="14"/>
      <c r="B14" s="14"/>
      <c r="C14" s="14"/>
      <c r="D14" s="14"/>
      <c r="E14" s="14"/>
      <c r="F14" s="14"/>
      <c r="J14" s="14"/>
      <c r="K14" s="14"/>
    </row>
    <row r="15" spans="1:11" ht="12.75" customHeight="1">
      <c r="A15" s="14"/>
      <c r="B15" s="14"/>
      <c r="C15" s="14"/>
      <c r="D15" s="14"/>
      <c r="E15" s="14"/>
      <c r="F15" s="14"/>
      <c r="J15" s="14"/>
      <c r="K15" s="14"/>
    </row>
    <row r="16" spans="1:11" ht="12.75" customHeight="1">
      <c r="A16" s="14"/>
      <c r="B16" s="14"/>
      <c r="C16" s="14"/>
      <c r="D16" s="14"/>
      <c r="E16" s="14"/>
      <c r="F16" s="14"/>
      <c r="J16" s="14"/>
      <c r="K16" s="14"/>
    </row>
    <row r="17" spans="1:10" ht="12.75" customHeight="1">
      <c r="A17" s="14"/>
      <c r="B17" s="14"/>
      <c r="C17" s="14"/>
      <c r="D17" s="14"/>
      <c r="E17" s="14"/>
      <c r="J17" s="14"/>
    </row>
    <row r="18" spans="2:10" ht="12.75" customHeight="1">
      <c r="B18" s="14"/>
      <c r="C18" s="14"/>
      <c r="E18" s="14"/>
      <c r="J18" s="14"/>
    </row>
    <row r="19" spans="2:10" ht="12.75" customHeight="1">
      <c r="B19" s="14"/>
      <c r="C19" s="14"/>
      <c r="D19" s="14"/>
      <c r="E19" s="14"/>
      <c r="I19" s="14"/>
      <c r="J19" s="14"/>
    </row>
    <row r="20" spans="2:10" ht="12.75" customHeight="1">
      <c r="B20" s="14"/>
      <c r="C20" s="14"/>
      <c r="D20" s="14"/>
      <c r="E20" s="14"/>
      <c r="J20" s="14"/>
    </row>
    <row r="21" spans="2:5" ht="12.75" customHeight="1">
      <c r="B21" s="14"/>
      <c r="C21" s="14"/>
      <c r="D21" s="14"/>
      <c r="E21" s="14"/>
    </row>
    <row r="22" spans="3:5" ht="12.75" customHeight="1">
      <c r="C22" s="14"/>
      <c r="D22" s="14"/>
      <c r="E22" s="14"/>
    </row>
    <row r="23" spans="3:5" ht="12.75" customHeight="1">
      <c r="C23" s="14"/>
      <c r="D23" s="14"/>
      <c r="E23" s="14"/>
    </row>
    <row r="24" spans="3:5" ht="12.75" customHeight="1">
      <c r="C24" s="14"/>
      <c r="D24" s="14"/>
      <c r="E24" s="14"/>
    </row>
    <row r="25" spans="3:5" ht="12.75" customHeight="1">
      <c r="C25" s="14"/>
      <c r="D25" s="14"/>
      <c r="E25" s="14"/>
    </row>
    <row r="26" ht="12.75" customHeight="1">
      <c r="C26" s="14"/>
    </row>
  </sheetData>
  <sheetProtection/>
  <mergeCells count="10">
    <mergeCell ref="K4:K5"/>
    <mergeCell ref="A2:J2"/>
    <mergeCell ref="D4:F4"/>
    <mergeCell ref="A4:A5"/>
    <mergeCell ref="B4:B5"/>
    <mergeCell ref="C4:C5"/>
    <mergeCell ref="G4:G5"/>
    <mergeCell ref="H4:H5"/>
    <mergeCell ref="I4:I5"/>
    <mergeCell ref="J4:J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zoomScalePageLayoutView="0" workbookViewId="0" topLeftCell="A4">
      <selection activeCell="F14" sqref="F14"/>
    </sheetView>
  </sheetViews>
  <sheetFormatPr defaultColWidth="9.16015625" defaultRowHeight="12.75" customHeight="1"/>
  <cols>
    <col min="1" max="1" width="25.66015625" style="0" customWidth="1"/>
    <col min="2" max="2" width="13.66015625" style="0" customWidth="1"/>
    <col min="3" max="3" width="40.5" style="0" customWidth="1"/>
    <col min="4" max="4" width="15.5" style="0" customWidth="1"/>
    <col min="5" max="5" width="29.16015625" style="0" customWidth="1"/>
    <col min="6" max="6" width="17" style="0" customWidth="1"/>
    <col min="7" max="7" width="26.33203125" style="0" customWidth="1"/>
    <col min="8" max="8" width="12.66015625" style="0" customWidth="1"/>
  </cols>
  <sheetData>
    <row r="1" spans="1:5" ht="12.75" customHeight="1">
      <c r="A1" s="33" t="s">
        <v>16</v>
      </c>
      <c r="B1" s="90"/>
      <c r="C1" s="90"/>
      <c r="D1" s="90"/>
      <c r="E1" s="90"/>
    </row>
    <row r="2" spans="1:8" ht="21.75" customHeight="1">
      <c r="A2" s="189" t="s">
        <v>17</v>
      </c>
      <c r="B2" s="189"/>
      <c r="C2" s="189"/>
      <c r="D2" s="189"/>
      <c r="E2" s="189"/>
      <c r="F2" s="189"/>
      <c r="G2" s="189"/>
      <c r="H2" s="189"/>
    </row>
    <row r="3" spans="1:8" ht="12.75" customHeight="1">
      <c r="A3" s="90"/>
      <c r="B3" s="90"/>
      <c r="C3" s="90"/>
      <c r="D3" s="90"/>
      <c r="E3" s="90"/>
      <c r="H3" s="91" t="s">
        <v>44</v>
      </c>
    </row>
    <row r="4" spans="1:8" ht="28.5" customHeight="1">
      <c r="A4" s="190" t="s">
        <v>45</v>
      </c>
      <c r="B4" s="191"/>
      <c r="C4" s="192" t="s">
        <v>46</v>
      </c>
      <c r="D4" s="192"/>
      <c r="E4" s="192"/>
      <c r="F4" s="192"/>
      <c r="G4" s="192"/>
      <c r="H4" s="192"/>
    </row>
    <row r="5" spans="1:8" ht="23.25" customHeight="1">
      <c r="A5" s="15" t="s">
        <v>47</v>
      </c>
      <c r="B5" s="15" t="s">
        <v>48</v>
      </c>
      <c r="C5" s="21" t="s">
        <v>49</v>
      </c>
      <c r="D5" s="99" t="s">
        <v>48</v>
      </c>
      <c r="E5" s="29" t="s">
        <v>50</v>
      </c>
      <c r="F5" s="99" t="s">
        <v>48</v>
      </c>
      <c r="G5" s="29" t="s">
        <v>51</v>
      </c>
      <c r="H5" s="21" t="s">
        <v>48</v>
      </c>
    </row>
    <row r="6" spans="1:8" ht="21.75" customHeight="1">
      <c r="A6" s="100" t="s">
        <v>52</v>
      </c>
      <c r="B6" s="101">
        <f>SUM(B7,B8,B9)</f>
        <v>4005.081712</v>
      </c>
      <c r="C6" s="102" t="s">
        <v>53</v>
      </c>
      <c r="D6" s="31">
        <v>0</v>
      </c>
      <c r="E6" s="103" t="s">
        <v>54</v>
      </c>
      <c r="F6" s="89">
        <f>SUM(F7:F9)</f>
        <v>2952.0817119999997</v>
      </c>
      <c r="G6" s="100" t="s">
        <v>52</v>
      </c>
      <c r="H6" s="104">
        <f>SUM(H7:H21)</f>
        <v>4005.0817120000006</v>
      </c>
    </row>
    <row r="7" spans="1:8" ht="21.75" customHeight="1">
      <c r="A7" s="105" t="s">
        <v>56</v>
      </c>
      <c r="B7" s="31">
        <v>3305.081712</v>
      </c>
      <c r="C7" s="106" t="s">
        <v>57</v>
      </c>
      <c r="D7" s="31">
        <v>0</v>
      </c>
      <c r="E7" s="103" t="s">
        <v>58</v>
      </c>
      <c r="F7" s="31">
        <v>2506.816912</v>
      </c>
      <c r="G7" s="63" t="s">
        <v>59</v>
      </c>
      <c r="H7" s="64">
        <v>2020.558712</v>
      </c>
    </row>
    <row r="8" spans="1:8" ht="21.75" customHeight="1">
      <c r="A8" s="102" t="s">
        <v>60</v>
      </c>
      <c r="B8" s="31">
        <v>700</v>
      </c>
      <c r="C8" s="106" t="s">
        <v>61</v>
      </c>
      <c r="D8" s="31">
        <v>0</v>
      </c>
      <c r="E8" s="107" t="s">
        <v>62</v>
      </c>
      <c r="F8" s="31">
        <v>433.26</v>
      </c>
      <c r="G8" s="63" t="s">
        <v>63</v>
      </c>
      <c r="H8" s="64">
        <v>1063.22</v>
      </c>
    </row>
    <row r="9" spans="1:8" ht="21.75" customHeight="1">
      <c r="A9" s="105" t="s">
        <v>64</v>
      </c>
      <c r="B9" s="31">
        <v>0</v>
      </c>
      <c r="C9" s="106" t="s">
        <v>65</v>
      </c>
      <c r="D9" s="31">
        <v>3454.285252</v>
      </c>
      <c r="E9" s="107" t="s">
        <v>66</v>
      </c>
      <c r="F9" s="31">
        <v>12.0048</v>
      </c>
      <c r="G9" s="63" t="s">
        <v>67</v>
      </c>
      <c r="H9" s="64">
        <v>0</v>
      </c>
    </row>
    <row r="10" spans="1:8" ht="21.75" customHeight="1">
      <c r="A10" s="80"/>
      <c r="B10" s="108"/>
      <c r="C10" s="102" t="s">
        <v>69</v>
      </c>
      <c r="D10" s="31">
        <v>0</v>
      </c>
      <c r="E10" s="107" t="s">
        <v>70</v>
      </c>
      <c r="F10" s="79">
        <f>SUM(F11:F19)</f>
        <v>1053</v>
      </c>
      <c r="G10" s="63" t="s">
        <v>71</v>
      </c>
      <c r="H10" s="64">
        <v>0</v>
      </c>
    </row>
    <row r="11" spans="1:8" ht="21.75" customHeight="1">
      <c r="A11" s="80"/>
      <c r="B11" s="89"/>
      <c r="C11" s="102" t="s">
        <v>73</v>
      </c>
      <c r="D11" s="31">
        <v>0</v>
      </c>
      <c r="E11" s="107" t="s">
        <v>58</v>
      </c>
      <c r="F11" s="31">
        <v>0</v>
      </c>
      <c r="G11" s="63" t="s">
        <v>74</v>
      </c>
      <c r="H11" s="64">
        <v>909.2982</v>
      </c>
    </row>
    <row r="12" spans="1:9" ht="21.75" customHeight="1">
      <c r="A12" s="80"/>
      <c r="B12" s="89"/>
      <c r="C12" s="102" t="s">
        <v>76</v>
      </c>
      <c r="D12" s="31">
        <v>0</v>
      </c>
      <c r="E12" s="107" t="s">
        <v>62</v>
      </c>
      <c r="F12" s="31">
        <v>1053</v>
      </c>
      <c r="G12" s="63" t="s">
        <v>77</v>
      </c>
      <c r="H12" s="64">
        <v>0</v>
      </c>
      <c r="I12" s="14"/>
    </row>
    <row r="13" spans="1:9" ht="21.75" customHeight="1">
      <c r="A13" s="80"/>
      <c r="B13" s="79"/>
      <c r="C13" s="102" t="s">
        <v>79</v>
      </c>
      <c r="D13" s="31">
        <v>471.071568</v>
      </c>
      <c r="E13" s="107" t="s">
        <v>66</v>
      </c>
      <c r="F13" s="31">
        <v>0</v>
      </c>
      <c r="G13" s="63" t="s">
        <v>80</v>
      </c>
      <c r="H13" s="64">
        <v>0</v>
      </c>
      <c r="I13" s="14"/>
    </row>
    <row r="14" spans="1:8" ht="21.75" customHeight="1">
      <c r="A14" s="80"/>
      <c r="B14" s="89"/>
      <c r="C14" s="102" t="s">
        <v>82</v>
      </c>
      <c r="D14" s="31">
        <v>0</v>
      </c>
      <c r="E14" s="107" t="s">
        <v>83</v>
      </c>
      <c r="F14" s="31">
        <v>0</v>
      </c>
      <c r="G14" s="63" t="s">
        <v>84</v>
      </c>
      <c r="H14" s="64">
        <v>0</v>
      </c>
    </row>
    <row r="15" spans="1:8" ht="21.75" customHeight="1">
      <c r="A15" s="80"/>
      <c r="B15" s="89"/>
      <c r="C15" s="102" t="s">
        <v>86</v>
      </c>
      <c r="D15" s="31">
        <v>0</v>
      </c>
      <c r="E15" s="107" t="s">
        <v>87</v>
      </c>
      <c r="F15" s="31">
        <v>0</v>
      </c>
      <c r="G15" s="63" t="s">
        <v>88</v>
      </c>
      <c r="H15" s="64">
        <v>12.0048</v>
      </c>
    </row>
    <row r="16" spans="1:8" ht="21.75" customHeight="1">
      <c r="A16" s="80"/>
      <c r="B16" s="89"/>
      <c r="C16" s="102" t="s">
        <v>90</v>
      </c>
      <c r="D16" s="31">
        <v>0</v>
      </c>
      <c r="E16" s="107" t="s">
        <v>91</v>
      </c>
      <c r="F16" s="31">
        <v>0</v>
      </c>
      <c r="G16" s="63" t="s">
        <v>92</v>
      </c>
      <c r="H16" s="64">
        <v>0</v>
      </c>
    </row>
    <row r="17" spans="1:8" ht="21.75" customHeight="1">
      <c r="A17" s="80"/>
      <c r="B17" s="89"/>
      <c r="C17" s="102" t="s">
        <v>93</v>
      </c>
      <c r="D17" s="31">
        <v>0</v>
      </c>
      <c r="E17" s="107" t="s">
        <v>94</v>
      </c>
      <c r="F17" s="31">
        <v>0</v>
      </c>
      <c r="G17" s="63" t="s">
        <v>95</v>
      </c>
      <c r="H17" s="64">
        <v>0</v>
      </c>
    </row>
    <row r="18" spans="1:8" ht="21.75" customHeight="1">
      <c r="A18" s="80"/>
      <c r="B18" s="89"/>
      <c r="C18" s="102" t="s">
        <v>96</v>
      </c>
      <c r="D18" s="31">
        <v>0</v>
      </c>
      <c r="E18" s="107" t="s">
        <v>97</v>
      </c>
      <c r="F18" s="31">
        <v>0</v>
      </c>
      <c r="G18" s="109" t="s">
        <v>98</v>
      </c>
      <c r="H18" s="110"/>
    </row>
    <row r="19" spans="1:8" ht="21.75" customHeight="1">
      <c r="A19" s="80"/>
      <c r="B19" s="89"/>
      <c r="C19" s="102" t="s">
        <v>99</v>
      </c>
      <c r="D19" s="31">
        <v>0</v>
      </c>
      <c r="E19" s="107" t="s">
        <v>100</v>
      </c>
      <c r="F19" s="31">
        <v>0</v>
      </c>
      <c r="G19" s="109" t="s">
        <v>101</v>
      </c>
      <c r="H19" s="81"/>
    </row>
    <row r="20" spans="1:8" ht="21.75" customHeight="1">
      <c r="A20" s="111"/>
      <c r="B20" s="66"/>
      <c r="C20" s="102" t="s">
        <v>102</v>
      </c>
      <c r="D20" s="31">
        <v>0</v>
      </c>
      <c r="E20" s="107" t="s">
        <v>103</v>
      </c>
      <c r="F20" s="31">
        <v>0</v>
      </c>
      <c r="G20" s="112" t="s">
        <v>104</v>
      </c>
      <c r="H20" s="113"/>
    </row>
    <row r="21" spans="1:8" ht="21.75" customHeight="1">
      <c r="A21" s="105"/>
      <c r="B21" s="114"/>
      <c r="C21" s="102" t="s">
        <v>105</v>
      </c>
      <c r="D21" s="31">
        <v>0</v>
      </c>
      <c r="E21" s="78"/>
      <c r="F21" s="115"/>
      <c r="G21" s="109" t="s">
        <v>106</v>
      </c>
      <c r="H21" s="64">
        <v>0</v>
      </c>
    </row>
    <row r="22" spans="1:8" ht="21.75" customHeight="1">
      <c r="A22" s="105"/>
      <c r="B22" s="116"/>
      <c r="C22" s="102" t="s">
        <v>107</v>
      </c>
      <c r="D22" s="31">
        <v>0</v>
      </c>
      <c r="E22" s="78"/>
      <c r="F22" s="89"/>
      <c r="G22" s="80"/>
      <c r="H22" s="83"/>
    </row>
    <row r="23" spans="1:8" ht="21.75" customHeight="1">
      <c r="A23" s="105"/>
      <c r="B23" s="116"/>
      <c r="C23" s="102" t="s">
        <v>108</v>
      </c>
      <c r="D23" s="31">
        <v>0</v>
      </c>
      <c r="E23" s="80"/>
      <c r="F23" s="89"/>
      <c r="G23" s="80"/>
      <c r="H23" s="80"/>
    </row>
    <row r="24" spans="1:8" ht="21.75" customHeight="1">
      <c r="A24" s="105"/>
      <c r="B24" s="116"/>
      <c r="C24" s="102" t="s">
        <v>109</v>
      </c>
      <c r="D24" s="31">
        <v>0</v>
      </c>
      <c r="E24" s="80"/>
      <c r="F24" s="89"/>
      <c r="G24" s="80"/>
      <c r="H24" s="80"/>
    </row>
    <row r="25" spans="1:8" ht="21.75" customHeight="1">
      <c r="A25" s="105"/>
      <c r="B25" s="116"/>
      <c r="C25" s="102" t="s">
        <v>110</v>
      </c>
      <c r="D25" s="31">
        <v>79.724892</v>
      </c>
      <c r="E25" s="80"/>
      <c r="F25" s="89"/>
      <c r="G25" s="80"/>
      <c r="H25" s="80"/>
    </row>
    <row r="26" spans="1:8" ht="21.75" customHeight="1">
      <c r="A26" s="105"/>
      <c r="B26" s="88"/>
      <c r="C26" s="102" t="s">
        <v>111</v>
      </c>
      <c r="D26" s="31">
        <v>0</v>
      </c>
      <c r="E26" s="80"/>
      <c r="F26" s="89"/>
      <c r="G26" s="80"/>
      <c r="H26" s="80"/>
    </row>
    <row r="27" spans="1:8" ht="21.75" customHeight="1">
      <c r="A27" s="105"/>
      <c r="B27" s="88"/>
      <c r="C27" s="102" t="s">
        <v>112</v>
      </c>
      <c r="D27" s="31">
        <v>0</v>
      </c>
      <c r="E27" s="80"/>
      <c r="F27" s="89"/>
      <c r="G27" s="80"/>
      <c r="H27" s="80"/>
    </row>
    <row r="28" spans="1:8" ht="15.75" customHeight="1">
      <c r="A28" s="105"/>
      <c r="B28" s="88"/>
      <c r="C28" s="102" t="s">
        <v>113</v>
      </c>
      <c r="D28" s="31">
        <v>0</v>
      </c>
      <c r="E28" s="117"/>
      <c r="F28" s="89"/>
      <c r="G28" s="80"/>
      <c r="H28" s="80"/>
    </row>
    <row r="29" spans="1:8" ht="21.75" customHeight="1">
      <c r="A29" s="105"/>
      <c r="B29" s="88"/>
      <c r="C29" s="102" t="s">
        <v>114</v>
      </c>
      <c r="D29" s="31">
        <v>0</v>
      </c>
      <c r="E29" s="80"/>
      <c r="F29" s="89"/>
      <c r="G29" s="80"/>
      <c r="H29" s="80"/>
    </row>
    <row r="30" spans="1:8" ht="21.75" customHeight="1">
      <c r="A30" s="105"/>
      <c r="B30" s="88"/>
      <c r="C30" s="102" t="s">
        <v>115</v>
      </c>
      <c r="D30" s="31">
        <v>0</v>
      </c>
      <c r="E30" s="78"/>
      <c r="F30" s="89"/>
      <c r="G30" s="80"/>
      <c r="H30" s="80"/>
    </row>
    <row r="31" spans="1:8" ht="21.75" customHeight="1">
      <c r="A31" s="105"/>
      <c r="B31" s="88"/>
      <c r="C31" s="102" t="s">
        <v>116</v>
      </c>
      <c r="D31" s="31">
        <v>0</v>
      </c>
      <c r="E31" s="80"/>
      <c r="F31" s="89"/>
      <c r="G31" s="80"/>
      <c r="H31" s="80"/>
    </row>
    <row r="32" spans="1:8" ht="21.75" customHeight="1">
      <c r="A32" s="105"/>
      <c r="B32" s="88"/>
      <c r="C32" s="102" t="s">
        <v>117</v>
      </c>
      <c r="D32" s="31">
        <v>0</v>
      </c>
      <c r="E32" s="80"/>
      <c r="F32" s="89"/>
      <c r="G32" s="80"/>
      <c r="H32" s="80"/>
    </row>
    <row r="33" spans="1:8" ht="21.75" customHeight="1">
      <c r="A33" s="105"/>
      <c r="B33" s="116"/>
      <c r="C33" s="102" t="s">
        <v>118</v>
      </c>
      <c r="D33" s="31">
        <v>0</v>
      </c>
      <c r="E33" s="80"/>
      <c r="F33" s="89"/>
      <c r="G33" s="80"/>
      <c r="H33" s="80"/>
    </row>
    <row r="34" spans="1:8" ht="21.75" customHeight="1">
      <c r="A34" s="105"/>
      <c r="B34" s="118"/>
      <c r="C34" s="102" t="s">
        <v>119</v>
      </c>
      <c r="D34" s="31">
        <v>0</v>
      </c>
      <c r="E34" s="80"/>
      <c r="F34" s="89"/>
      <c r="G34" s="80"/>
      <c r="H34" s="80"/>
    </row>
    <row r="35" spans="1:8" ht="22.5" customHeight="1">
      <c r="A35" s="105"/>
      <c r="B35" s="118"/>
      <c r="C35" s="102"/>
      <c r="D35" s="80"/>
      <c r="E35" s="80"/>
      <c r="F35" s="89"/>
      <c r="G35" s="80"/>
      <c r="H35" s="80"/>
    </row>
    <row r="36" spans="1:8" ht="22.5" customHeight="1">
      <c r="A36" s="119" t="s">
        <v>120</v>
      </c>
      <c r="B36" s="118">
        <f>SUM(B39)</f>
        <v>4005.081712</v>
      </c>
      <c r="C36" s="87" t="s">
        <v>121</v>
      </c>
      <c r="D36" s="89">
        <f>SUM(D39)</f>
        <v>4005.081712</v>
      </c>
      <c r="E36" s="87" t="s">
        <v>121</v>
      </c>
      <c r="F36" s="89">
        <f>SUM(F39)</f>
        <v>4005.0817119999997</v>
      </c>
      <c r="G36" s="87" t="s">
        <v>121</v>
      </c>
      <c r="H36" s="89">
        <f>SUM(H39)</f>
        <v>4005.0817120000006</v>
      </c>
    </row>
    <row r="37" spans="1:8" ht="22.5" customHeight="1">
      <c r="A37" s="105" t="s">
        <v>122</v>
      </c>
      <c r="B37" s="118"/>
      <c r="C37" s="102" t="s">
        <v>123</v>
      </c>
      <c r="D37" s="80"/>
      <c r="E37" s="102" t="s">
        <v>123</v>
      </c>
      <c r="F37" s="89"/>
      <c r="G37" s="102" t="s">
        <v>123</v>
      </c>
      <c r="H37" s="80"/>
    </row>
    <row r="38" spans="1:8" ht="21.75" customHeight="1">
      <c r="A38" s="105"/>
      <c r="B38" s="120"/>
      <c r="C38" s="80"/>
      <c r="D38" s="89"/>
      <c r="E38" s="80"/>
      <c r="F38" s="89"/>
      <c r="G38" s="80"/>
      <c r="H38" s="80"/>
    </row>
    <row r="39" spans="1:8" ht="21" customHeight="1">
      <c r="A39" s="121" t="s">
        <v>124</v>
      </c>
      <c r="B39" s="89">
        <f>SUM(B7,B8,B9)</f>
        <v>4005.081712</v>
      </c>
      <c r="C39" s="15" t="s">
        <v>125</v>
      </c>
      <c r="D39" s="89">
        <f>SUM(D6:D34)</f>
        <v>4005.081712</v>
      </c>
      <c r="E39" s="15" t="s">
        <v>125</v>
      </c>
      <c r="F39" s="89">
        <f>SUM(F6,F10)</f>
        <v>4005.0817119999997</v>
      </c>
      <c r="G39" s="15" t="s">
        <v>125</v>
      </c>
      <c r="H39" s="122">
        <f>SUM(H6)</f>
        <v>4005.0817120000006</v>
      </c>
    </row>
    <row r="40" spans="3:6" ht="12.75" customHeight="1">
      <c r="C40" s="14"/>
      <c r="D40" s="14"/>
      <c r="E40" s="14"/>
      <c r="F40" s="14"/>
    </row>
    <row r="41" spans="3:6" ht="12.75" customHeight="1">
      <c r="C41" s="14"/>
      <c r="D41" s="14"/>
      <c r="E41" s="14"/>
      <c r="F41" s="14"/>
    </row>
    <row r="42" spans="3:6" ht="12.75" customHeight="1">
      <c r="C42" s="14"/>
      <c r="D42" s="14"/>
      <c r="E42" s="14"/>
      <c r="F42" s="14"/>
    </row>
    <row r="43" spans="3:5" ht="12.75" customHeight="1">
      <c r="C43" s="14"/>
      <c r="D43" s="14"/>
      <c r="E43" s="14"/>
    </row>
    <row r="44" spans="3:5" ht="12.75" customHeight="1">
      <c r="C44" s="14"/>
      <c r="D44" s="14"/>
      <c r="E44" s="14"/>
    </row>
    <row r="45" spans="3:5" ht="12.75" customHeight="1">
      <c r="C45" s="14"/>
      <c r="D45" s="14"/>
      <c r="E45" s="14"/>
    </row>
    <row r="46" spans="3:5" ht="12.75" customHeight="1">
      <c r="C46" s="14"/>
      <c r="D46" s="14"/>
      <c r="E46" s="14"/>
    </row>
    <row r="47" spans="3:4" ht="12.75" customHeight="1">
      <c r="C47" s="14"/>
      <c r="D47" s="14"/>
    </row>
    <row r="48" spans="3:4" ht="12.75" customHeight="1">
      <c r="C48" s="14"/>
      <c r="D48" s="14"/>
    </row>
    <row r="49" spans="3:4" ht="12.75" customHeight="1">
      <c r="C49" s="14"/>
      <c r="D49" s="14"/>
    </row>
    <row r="52" ht="12.75" customHeight="1">
      <c r="F52" s="14"/>
    </row>
    <row r="53" ht="12.75" customHeight="1">
      <c r="F53" s="14"/>
    </row>
  </sheetData>
  <sheetProtection/>
  <mergeCells count="3">
    <mergeCell ref="A2:H2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zoomScalePageLayoutView="0" workbookViewId="0" topLeftCell="A1">
      <selection activeCell="G10" sqref="G10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9.5" style="0" customWidth="1"/>
    <col min="7" max="7" width="16.16015625" style="0" customWidth="1"/>
  </cols>
  <sheetData>
    <row r="1" spans="1:7" ht="20.25" customHeight="1">
      <c r="A1" s="96"/>
      <c r="B1" s="90"/>
      <c r="C1" s="90"/>
      <c r="D1" s="90"/>
      <c r="E1" s="91"/>
      <c r="G1" s="97" t="s">
        <v>18</v>
      </c>
    </row>
    <row r="2" spans="1:7" ht="25.5" customHeight="1">
      <c r="A2" s="189" t="s">
        <v>19</v>
      </c>
      <c r="B2" s="189"/>
      <c r="C2" s="189"/>
      <c r="D2" s="189"/>
      <c r="E2" s="189"/>
      <c r="F2" s="189"/>
      <c r="G2" s="189"/>
    </row>
    <row r="3" spans="1:7" ht="12" customHeight="1">
      <c r="A3" s="90"/>
      <c r="B3" s="90"/>
      <c r="C3" s="90"/>
      <c r="D3" s="90"/>
      <c r="G3" s="91" t="s">
        <v>44</v>
      </c>
    </row>
    <row r="4" spans="1:7" ht="21.75" customHeight="1">
      <c r="A4" s="92" t="s">
        <v>149</v>
      </c>
      <c r="B4" s="92" t="s">
        <v>150</v>
      </c>
      <c r="C4" s="92" t="s">
        <v>128</v>
      </c>
      <c r="D4" s="92" t="s">
        <v>151</v>
      </c>
      <c r="E4" s="92" t="s">
        <v>152</v>
      </c>
      <c r="F4" s="23" t="s">
        <v>153</v>
      </c>
      <c r="G4" s="23" t="s">
        <v>154</v>
      </c>
    </row>
    <row r="5" spans="1:7" ht="27" customHeight="1">
      <c r="A5" s="36"/>
      <c r="B5" s="25" t="s">
        <v>128</v>
      </c>
      <c r="C5" s="69">
        <v>4005.081712</v>
      </c>
      <c r="D5" s="93">
        <v>2518.821712</v>
      </c>
      <c r="E5" s="93">
        <v>433.26</v>
      </c>
      <c r="F5" s="31">
        <v>1053</v>
      </c>
      <c r="G5" s="98">
        <v>0</v>
      </c>
    </row>
    <row r="6" spans="1:7" ht="27" customHeight="1">
      <c r="A6" s="36" t="s">
        <v>155</v>
      </c>
      <c r="B6" s="25" t="s">
        <v>156</v>
      </c>
      <c r="C6" s="69">
        <v>3454.285252</v>
      </c>
      <c r="D6" s="93">
        <v>1968.025252</v>
      </c>
      <c r="E6" s="93">
        <v>433.26</v>
      </c>
      <c r="F6" s="31">
        <v>1053</v>
      </c>
      <c r="G6" s="98">
        <v>0</v>
      </c>
    </row>
    <row r="7" spans="1:7" ht="27" customHeight="1">
      <c r="A7" s="36" t="s">
        <v>157</v>
      </c>
      <c r="B7" s="25" t="s">
        <v>158</v>
      </c>
      <c r="C7" s="69">
        <v>3369.285252</v>
      </c>
      <c r="D7" s="93">
        <v>1968.025252</v>
      </c>
      <c r="E7" s="93">
        <v>433.26</v>
      </c>
      <c r="F7" s="31">
        <v>968</v>
      </c>
      <c r="G7" s="98">
        <v>0</v>
      </c>
    </row>
    <row r="8" spans="1:7" ht="27" customHeight="1">
      <c r="A8" s="36" t="s">
        <v>159</v>
      </c>
      <c r="B8" s="25" t="s">
        <v>160</v>
      </c>
      <c r="C8" s="69">
        <v>2164.827164</v>
      </c>
      <c r="D8" s="93">
        <v>1586.607164</v>
      </c>
      <c r="E8" s="93">
        <v>110.22</v>
      </c>
      <c r="F8" s="31">
        <v>468</v>
      </c>
      <c r="G8" s="98">
        <v>0</v>
      </c>
    </row>
    <row r="9" spans="1:7" ht="27" customHeight="1">
      <c r="A9" s="36" t="s">
        <v>161</v>
      </c>
      <c r="B9" s="25" t="s">
        <v>162</v>
      </c>
      <c r="C9" s="69">
        <v>404.458088</v>
      </c>
      <c r="D9" s="93">
        <v>381.418088</v>
      </c>
      <c r="E9" s="93">
        <v>23.04</v>
      </c>
      <c r="F9" s="31">
        <v>0</v>
      </c>
      <c r="G9" s="98">
        <v>0</v>
      </c>
    </row>
    <row r="10" spans="1:7" ht="27" customHeight="1">
      <c r="A10" s="36" t="s">
        <v>163</v>
      </c>
      <c r="B10" s="25" t="s">
        <v>164</v>
      </c>
      <c r="C10" s="69">
        <v>100</v>
      </c>
      <c r="D10" s="93">
        <v>0</v>
      </c>
      <c r="E10" s="93">
        <v>0</v>
      </c>
      <c r="F10" s="31">
        <v>100</v>
      </c>
      <c r="G10" s="98">
        <v>0</v>
      </c>
    </row>
    <row r="11" spans="1:7" ht="27" customHeight="1">
      <c r="A11" s="36" t="s">
        <v>165</v>
      </c>
      <c r="B11" s="25" t="s">
        <v>166</v>
      </c>
      <c r="C11" s="69">
        <v>700</v>
      </c>
      <c r="D11" s="93">
        <v>0</v>
      </c>
      <c r="E11" s="93">
        <v>300</v>
      </c>
      <c r="F11" s="31">
        <v>400</v>
      </c>
      <c r="G11" s="98">
        <v>0</v>
      </c>
    </row>
    <row r="12" spans="1:7" ht="27" customHeight="1">
      <c r="A12" s="36" t="s">
        <v>167</v>
      </c>
      <c r="B12" s="25" t="s">
        <v>168</v>
      </c>
      <c r="C12" s="69">
        <v>80</v>
      </c>
      <c r="D12" s="93">
        <v>0</v>
      </c>
      <c r="E12" s="93">
        <v>0</v>
      </c>
      <c r="F12" s="31">
        <v>80</v>
      </c>
      <c r="G12" s="98">
        <v>0</v>
      </c>
    </row>
    <row r="13" spans="1:7" ht="27" customHeight="1">
      <c r="A13" s="36" t="s">
        <v>169</v>
      </c>
      <c r="B13" s="25" t="s">
        <v>170</v>
      </c>
      <c r="C13" s="69">
        <v>80</v>
      </c>
      <c r="D13" s="93">
        <v>0</v>
      </c>
      <c r="E13" s="93">
        <v>0</v>
      </c>
      <c r="F13" s="31">
        <v>80</v>
      </c>
      <c r="G13" s="98">
        <v>0</v>
      </c>
    </row>
    <row r="14" spans="1:7" ht="27" customHeight="1">
      <c r="A14" s="36" t="s">
        <v>171</v>
      </c>
      <c r="B14" s="25" t="s">
        <v>168</v>
      </c>
      <c r="C14" s="69">
        <v>5</v>
      </c>
      <c r="D14" s="93">
        <v>0</v>
      </c>
      <c r="E14" s="93">
        <v>0</v>
      </c>
      <c r="F14" s="31">
        <v>5</v>
      </c>
      <c r="G14" s="98">
        <v>0</v>
      </c>
    </row>
    <row r="15" spans="1:7" ht="27" customHeight="1">
      <c r="A15" s="36" t="s">
        <v>172</v>
      </c>
      <c r="B15" s="25" t="s">
        <v>173</v>
      </c>
      <c r="C15" s="69">
        <v>5</v>
      </c>
      <c r="D15" s="93">
        <v>0</v>
      </c>
      <c r="E15" s="93">
        <v>0</v>
      </c>
      <c r="F15" s="31">
        <v>5</v>
      </c>
      <c r="G15" s="98">
        <v>0</v>
      </c>
    </row>
    <row r="16" spans="1:7" ht="27" customHeight="1">
      <c r="A16" s="36" t="s">
        <v>174</v>
      </c>
      <c r="B16" s="25" t="s">
        <v>175</v>
      </c>
      <c r="C16" s="69">
        <v>471.071568</v>
      </c>
      <c r="D16" s="93">
        <v>471.071568</v>
      </c>
      <c r="E16" s="93">
        <v>0</v>
      </c>
      <c r="F16" s="31">
        <v>0</v>
      </c>
      <c r="G16" s="98">
        <v>0</v>
      </c>
    </row>
    <row r="17" spans="1:7" ht="27" customHeight="1">
      <c r="A17" s="36" t="s">
        <v>176</v>
      </c>
      <c r="B17" s="25" t="s">
        <v>177</v>
      </c>
      <c r="C17" s="69">
        <v>471.071568</v>
      </c>
      <c r="D17" s="93">
        <v>471.071568</v>
      </c>
      <c r="E17" s="93">
        <v>0</v>
      </c>
      <c r="F17" s="31">
        <v>0</v>
      </c>
      <c r="G17" s="98">
        <v>0</v>
      </c>
    </row>
    <row r="18" spans="1:7" ht="27" customHeight="1">
      <c r="A18" s="36" t="s">
        <v>178</v>
      </c>
      <c r="B18" s="25" t="s">
        <v>179</v>
      </c>
      <c r="C18" s="69">
        <v>336.47832</v>
      </c>
      <c r="D18" s="93">
        <v>336.47832</v>
      </c>
      <c r="E18" s="93">
        <v>0</v>
      </c>
      <c r="F18" s="31">
        <v>0</v>
      </c>
      <c r="G18" s="98">
        <v>0</v>
      </c>
    </row>
    <row r="19" spans="1:7" ht="27" customHeight="1">
      <c r="A19" s="36" t="s">
        <v>180</v>
      </c>
      <c r="B19" s="25" t="s">
        <v>181</v>
      </c>
      <c r="C19" s="69">
        <v>134.593248</v>
      </c>
      <c r="D19" s="93">
        <v>134.593248</v>
      </c>
      <c r="E19" s="93">
        <v>0</v>
      </c>
      <c r="F19" s="31">
        <v>0</v>
      </c>
      <c r="G19" s="98">
        <v>0</v>
      </c>
    </row>
    <row r="20" spans="1:7" ht="27" customHeight="1">
      <c r="A20" s="36" t="s">
        <v>182</v>
      </c>
      <c r="B20" s="25" t="s">
        <v>183</v>
      </c>
      <c r="C20" s="69">
        <v>79.724892</v>
      </c>
      <c r="D20" s="93">
        <v>79.724892</v>
      </c>
      <c r="E20" s="93">
        <v>0</v>
      </c>
      <c r="F20" s="31">
        <v>0</v>
      </c>
      <c r="G20" s="98">
        <v>0</v>
      </c>
    </row>
    <row r="21" spans="1:7" ht="27" customHeight="1">
      <c r="A21" s="36" t="s">
        <v>184</v>
      </c>
      <c r="B21" s="25" t="s">
        <v>185</v>
      </c>
      <c r="C21" s="69">
        <v>79.724892</v>
      </c>
      <c r="D21" s="93">
        <v>79.724892</v>
      </c>
      <c r="E21" s="93">
        <v>0</v>
      </c>
      <c r="F21" s="31">
        <v>0</v>
      </c>
      <c r="G21" s="98">
        <v>0</v>
      </c>
    </row>
    <row r="22" spans="3:6" ht="12.75" customHeight="1">
      <c r="C22" s="69">
        <v>79.724892</v>
      </c>
      <c r="D22" s="93">
        <v>79.724892</v>
      </c>
      <c r="E22" s="93">
        <v>0</v>
      </c>
      <c r="F22" s="31">
        <v>0</v>
      </c>
    </row>
    <row r="23" ht="12.75" customHeight="1">
      <c r="D23" s="14"/>
    </row>
  </sheetData>
  <sheetProtection/>
  <mergeCells count="1">
    <mergeCell ref="A2:G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29.83203125" style="0" customWidth="1"/>
    <col min="3" max="3" width="19.66015625" style="0" customWidth="1"/>
    <col min="4" max="4" width="29.83203125" style="0" customWidth="1"/>
    <col min="5" max="5" width="19.33203125" style="0" customWidth="1"/>
    <col min="6" max="6" width="17.83203125" style="0" customWidth="1"/>
    <col min="7" max="7" width="16" style="0" customWidth="1"/>
    <col min="8" max="8" width="19.5" style="0" customWidth="1"/>
    <col min="9" max="9" width="16.16015625" style="0" customWidth="1"/>
  </cols>
  <sheetData>
    <row r="1" spans="1:7" ht="20.25" customHeight="1">
      <c r="A1" s="33" t="s">
        <v>20</v>
      </c>
      <c r="B1" s="90"/>
      <c r="C1" s="90"/>
      <c r="D1" s="90"/>
      <c r="E1" s="90"/>
      <c r="F1" s="90"/>
      <c r="G1" s="91"/>
    </row>
    <row r="2" spans="1:9" ht="25.5" customHeight="1">
      <c r="A2" s="189" t="s">
        <v>21</v>
      </c>
      <c r="B2" s="189"/>
      <c r="C2" s="189"/>
      <c r="D2" s="189"/>
      <c r="E2" s="189"/>
      <c r="F2" s="189"/>
      <c r="G2" s="189"/>
      <c r="H2" s="189"/>
      <c r="I2" s="189"/>
    </row>
    <row r="3" spans="1:9" ht="12" customHeight="1">
      <c r="A3" s="90"/>
      <c r="B3" s="90"/>
      <c r="C3" s="90"/>
      <c r="D3" s="90"/>
      <c r="E3" s="90"/>
      <c r="F3" s="90"/>
      <c r="I3" s="91" t="s">
        <v>44</v>
      </c>
    </row>
    <row r="4" spans="1:9" ht="21.75" customHeight="1">
      <c r="A4" s="23" t="s">
        <v>186</v>
      </c>
      <c r="B4" s="23" t="s">
        <v>187</v>
      </c>
      <c r="C4" s="35" t="s">
        <v>188</v>
      </c>
      <c r="D4" s="35" t="s">
        <v>189</v>
      </c>
      <c r="E4" s="92" t="s">
        <v>128</v>
      </c>
      <c r="F4" s="92" t="s">
        <v>151</v>
      </c>
      <c r="G4" s="92" t="s">
        <v>152</v>
      </c>
      <c r="H4" s="23" t="s">
        <v>153</v>
      </c>
      <c r="I4" s="23" t="s">
        <v>154</v>
      </c>
    </row>
    <row r="5" spans="1:9" ht="27" customHeight="1">
      <c r="A5" s="36"/>
      <c r="B5" s="25" t="s">
        <v>128</v>
      </c>
      <c r="C5" s="25"/>
      <c r="D5" s="25"/>
      <c r="E5" s="69">
        <v>4005.081712</v>
      </c>
      <c r="F5" s="95">
        <v>2518.821712</v>
      </c>
      <c r="G5" s="93">
        <v>1486.26</v>
      </c>
      <c r="H5" s="93">
        <v>0</v>
      </c>
      <c r="I5" s="69">
        <v>0</v>
      </c>
    </row>
    <row r="6" spans="1:9" ht="27" customHeight="1">
      <c r="A6" s="36" t="s">
        <v>190</v>
      </c>
      <c r="B6" s="25" t="s">
        <v>191</v>
      </c>
      <c r="C6" s="25"/>
      <c r="D6" s="25"/>
      <c r="E6" s="69">
        <v>2506.816912</v>
      </c>
      <c r="F6" s="95">
        <v>2506.816912</v>
      </c>
      <c r="G6" s="93">
        <v>0</v>
      </c>
      <c r="H6" s="93">
        <v>0</v>
      </c>
      <c r="I6" s="69">
        <v>0</v>
      </c>
    </row>
    <row r="7" spans="1:9" ht="27" customHeight="1">
      <c r="A7" s="36" t="s">
        <v>192</v>
      </c>
      <c r="B7" s="25" t="s">
        <v>193</v>
      </c>
      <c r="C7" s="25" t="s">
        <v>194</v>
      </c>
      <c r="D7" s="25" t="s">
        <v>194</v>
      </c>
      <c r="E7" s="69">
        <v>140.8332</v>
      </c>
      <c r="F7" s="95">
        <v>140.8332</v>
      </c>
      <c r="G7" s="93">
        <v>0</v>
      </c>
      <c r="H7" s="93">
        <v>0</v>
      </c>
      <c r="I7" s="69">
        <v>0</v>
      </c>
    </row>
    <row r="8" spans="1:9" ht="27" customHeight="1">
      <c r="A8" s="36" t="s">
        <v>192</v>
      </c>
      <c r="B8" s="25" t="s">
        <v>193</v>
      </c>
      <c r="C8" s="25" t="s">
        <v>195</v>
      </c>
      <c r="D8" s="25" t="s">
        <v>196</v>
      </c>
      <c r="E8" s="69">
        <v>562.2564</v>
      </c>
      <c r="F8" s="95">
        <v>562.2564</v>
      </c>
      <c r="G8" s="93">
        <v>0</v>
      </c>
      <c r="H8" s="93">
        <v>0</v>
      </c>
      <c r="I8" s="69">
        <v>0</v>
      </c>
    </row>
    <row r="9" spans="1:9" ht="27" customHeight="1">
      <c r="A9" s="36" t="s">
        <v>197</v>
      </c>
      <c r="B9" s="25" t="s">
        <v>198</v>
      </c>
      <c r="C9" s="25" t="s">
        <v>194</v>
      </c>
      <c r="D9" s="25" t="s">
        <v>194</v>
      </c>
      <c r="E9" s="69">
        <v>106.716</v>
      </c>
      <c r="F9" s="95">
        <v>106.716</v>
      </c>
      <c r="G9" s="93">
        <v>0</v>
      </c>
      <c r="H9" s="93">
        <v>0</v>
      </c>
      <c r="I9" s="69">
        <v>0</v>
      </c>
    </row>
    <row r="10" spans="1:9" ht="27" customHeight="1">
      <c r="A10" s="36" t="s">
        <v>197</v>
      </c>
      <c r="B10" s="25" t="s">
        <v>198</v>
      </c>
      <c r="C10" s="25" t="s">
        <v>199</v>
      </c>
      <c r="D10" s="25" t="s">
        <v>200</v>
      </c>
      <c r="E10" s="69">
        <v>81.87</v>
      </c>
      <c r="F10" s="95">
        <v>81.87</v>
      </c>
      <c r="G10" s="93">
        <v>0</v>
      </c>
      <c r="H10" s="93">
        <v>0</v>
      </c>
      <c r="I10" s="69">
        <v>0</v>
      </c>
    </row>
    <row r="11" spans="1:9" ht="27" customHeight="1">
      <c r="A11" s="36" t="s">
        <v>197</v>
      </c>
      <c r="B11" s="25" t="s">
        <v>198</v>
      </c>
      <c r="C11" s="25" t="s">
        <v>195</v>
      </c>
      <c r="D11" s="25" t="s">
        <v>196</v>
      </c>
      <c r="E11" s="69">
        <v>813.384</v>
      </c>
      <c r="F11" s="95">
        <v>813.384</v>
      </c>
      <c r="G11" s="93">
        <v>0</v>
      </c>
      <c r="H11" s="93">
        <v>0</v>
      </c>
      <c r="I11" s="69">
        <v>0</v>
      </c>
    </row>
    <row r="12" spans="1:9" ht="27" customHeight="1">
      <c r="A12" s="36" t="s">
        <v>201</v>
      </c>
      <c r="B12" s="25" t="s">
        <v>202</v>
      </c>
      <c r="C12" s="25" t="s">
        <v>195</v>
      </c>
      <c r="D12" s="25" t="s">
        <v>196</v>
      </c>
      <c r="E12" s="69">
        <v>47.2617</v>
      </c>
      <c r="F12" s="95">
        <v>47.2617</v>
      </c>
      <c r="G12" s="93">
        <v>0</v>
      </c>
      <c r="H12" s="93">
        <v>0</v>
      </c>
      <c r="I12" s="69">
        <v>0</v>
      </c>
    </row>
    <row r="13" spans="1:9" ht="27" customHeight="1">
      <c r="A13" s="36" t="s">
        <v>201</v>
      </c>
      <c r="B13" s="25" t="s">
        <v>202</v>
      </c>
      <c r="C13" s="25" t="s">
        <v>194</v>
      </c>
      <c r="D13" s="25" t="s">
        <v>194</v>
      </c>
      <c r="E13" s="69">
        <v>11.8321</v>
      </c>
      <c r="F13" s="95">
        <v>11.8321</v>
      </c>
      <c r="G13" s="93">
        <v>0</v>
      </c>
      <c r="H13" s="93">
        <v>0</v>
      </c>
      <c r="I13" s="69">
        <v>0</v>
      </c>
    </row>
    <row r="14" spans="1:9" ht="27" customHeight="1">
      <c r="A14" s="36" t="s">
        <v>203</v>
      </c>
      <c r="B14" s="25" t="s">
        <v>204</v>
      </c>
      <c r="C14" s="25" t="s">
        <v>205</v>
      </c>
      <c r="D14" s="25" t="s">
        <v>206</v>
      </c>
      <c r="E14" s="69">
        <v>271.11528</v>
      </c>
      <c r="F14" s="95">
        <v>271.11528</v>
      </c>
      <c r="G14" s="93">
        <v>0</v>
      </c>
      <c r="H14" s="93">
        <v>0</v>
      </c>
      <c r="I14" s="69">
        <v>0</v>
      </c>
    </row>
    <row r="15" spans="1:9" ht="27" customHeight="1">
      <c r="A15" s="36" t="s">
        <v>203</v>
      </c>
      <c r="B15" s="25" t="s">
        <v>204</v>
      </c>
      <c r="C15" s="25" t="s">
        <v>194</v>
      </c>
      <c r="D15" s="25" t="s">
        <v>194</v>
      </c>
      <c r="E15" s="69">
        <v>65.36304</v>
      </c>
      <c r="F15" s="95">
        <v>65.36304</v>
      </c>
      <c r="G15" s="93">
        <v>0</v>
      </c>
      <c r="H15" s="93">
        <v>0</v>
      </c>
      <c r="I15" s="69">
        <v>0</v>
      </c>
    </row>
    <row r="16" spans="1:9" ht="27" customHeight="1">
      <c r="A16" s="36" t="s">
        <v>207</v>
      </c>
      <c r="B16" s="25" t="s">
        <v>208</v>
      </c>
      <c r="C16" s="25" t="s">
        <v>205</v>
      </c>
      <c r="D16" s="25" t="s">
        <v>206</v>
      </c>
      <c r="E16" s="69">
        <v>108.446112</v>
      </c>
      <c r="F16" s="95">
        <v>108.446112</v>
      </c>
      <c r="G16" s="93">
        <v>0</v>
      </c>
      <c r="H16" s="93">
        <v>0</v>
      </c>
      <c r="I16" s="69">
        <v>0</v>
      </c>
    </row>
    <row r="17" spans="1:9" ht="27" customHeight="1">
      <c r="A17" s="36" t="s">
        <v>207</v>
      </c>
      <c r="B17" s="25" t="s">
        <v>208</v>
      </c>
      <c r="C17" s="25" t="s">
        <v>194</v>
      </c>
      <c r="D17" s="25" t="s">
        <v>194</v>
      </c>
      <c r="E17" s="69">
        <v>26.147136</v>
      </c>
      <c r="F17" s="95">
        <v>26.147136</v>
      </c>
      <c r="G17" s="93">
        <v>0</v>
      </c>
      <c r="H17" s="93">
        <v>0</v>
      </c>
      <c r="I17" s="69">
        <v>0</v>
      </c>
    </row>
    <row r="18" spans="1:9" ht="27" customHeight="1">
      <c r="A18" s="36" t="s">
        <v>209</v>
      </c>
      <c r="B18" s="25" t="s">
        <v>210</v>
      </c>
      <c r="C18" s="25" t="s">
        <v>199</v>
      </c>
      <c r="D18" s="25" t="s">
        <v>200</v>
      </c>
      <c r="E18" s="69">
        <v>14.458068</v>
      </c>
      <c r="F18" s="95">
        <v>14.458068</v>
      </c>
      <c r="G18" s="93">
        <v>0</v>
      </c>
      <c r="H18" s="93">
        <v>0</v>
      </c>
      <c r="I18" s="69">
        <v>0</v>
      </c>
    </row>
    <row r="19" spans="1:9" ht="27" customHeight="1">
      <c r="A19" s="36" t="s">
        <v>209</v>
      </c>
      <c r="B19" s="25" t="s">
        <v>210</v>
      </c>
      <c r="C19" s="25" t="s">
        <v>194</v>
      </c>
      <c r="D19" s="25" t="s">
        <v>194</v>
      </c>
      <c r="E19" s="69">
        <v>0.44772</v>
      </c>
      <c r="F19" s="95">
        <v>0.44772</v>
      </c>
      <c r="G19" s="93">
        <v>0</v>
      </c>
      <c r="H19" s="93">
        <v>0</v>
      </c>
      <c r="I19" s="69">
        <v>0</v>
      </c>
    </row>
    <row r="20" spans="1:9" ht="27" customHeight="1">
      <c r="A20" s="36" t="s">
        <v>209</v>
      </c>
      <c r="B20" s="25" t="s">
        <v>210</v>
      </c>
      <c r="C20" s="25" t="s">
        <v>205</v>
      </c>
      <c r="D20" s="25" t="s">
        <v>206</v>
      </c>
      <c r="E20" s="69">
        <v>60.996264</v>
      </c>
      <c r="F20" s="95">
        <v>60.996264</v>
      </c>
      <c r="G20" s="93">
        <v>0</v>
      </c>
      <c r="H20" s="93">
        <v>0</v>
      </c>
      <c r="I20" s="69">
        <v>0</v>
      </c>
    </row>
    <row r="21" spans="1:9" ht="27" customHeight="1">
      <c r="A21" s="36" t="s">
        <v>211</v>
      </c>
      <c r="B21" s="25" t="s">
        <v>212</v>
      </c>
      <c r="C21" s="25" t="s">
        <v>213</v>
      </c>
      <c r="D21" s="25" t="s">
        <v>212</v>
      </c>
      <c r="E21" s="69">
        <v>64.054956</v>
      </c>
      <c r="F21" s="95">
        <v>64.054956</v>
      </c>
      <c r="G21" s="93">
        <v>0</v>
      </c>
      <c r="H21" s="93">
        <v>0</v>
      </c>
      <c r="I21" s="69">
        <v>0</v>
      </c>
    </row>
    <row r="22" spans="1:9" ht="27" customHeight="1">
      <c r="A22" s="36" t="s">
        <v>211</v>
      </c>
      <c r="B22" s="25" t="s">
        <v>212</v>
      </c>
      <c r="C22" s="25" t="s">
        <v>194</v>
      </c>
      <c r="D22" s="25" t="s">
        <v>194</v>
      </c>
      <c r="E22" s="69">
        <v>15.669936</v>
      </c>
      <c r="F22" s="95">
        <v>15.669936</v>
      </c>
      <c r="G22" s="93">
        <v>0</v>
      </c>
      <c r="H22" s="93">
        <v>0</v>
      </c>
      <c r="I22" s="69">
        <v>0</v>
      </c>
    </row>
    <row r="23" spans="1:9" ht="27" customHeight="1">
      <c r="A23" s="36" t="s">
        <v>214</v>
      </c>
      <c r="B23" s="25" t="s">
        <v>215</v>
      </c>
      <c r="C23" s="25" t="s">
        <v>194</v>
      </c>
      <c r="D23" s="25" t="s">
        <v>194</v>
      </c>
      <c r="E23" s="69">
        <v>10.92</v>
      </c>
      <c r="F23" s="95">
        <v>10.92</v>
      </c>
      <c r="G23" s="93">
        <v>0</v>
      </c>
      <c r="H23" s="93">
        <v>0</v>
      </c>
      <c r="I23" s="69">
        <v>0</v>
      </c>
    </row>
    <row r="24" spans="1:9" ht="27" customHeight="1">
      <c r="A24" s="36" t="s">
        <v>214</v>
      </c>
      <c r="B24" s="25" t="s">
        <v>215</v>
      </c>
      <c r="C24" s="25" t="s">
        <v>216</v>
      </c>
      <c r="D24" s="25" t="s">
        <v>217</v>
      </c>
      <c r="E24" s="69">
        <v>41.76</v>
      </c>
      <c r="F24" s="95">
        <v>41.76</v>
      </c>
      <c r="G24" s="93">
        <v>0</v>
      </c>
      <c r="H24" s="93">
        <v>0</v>
      </c>
      <c r="I24" s="69">
        <v>0</v>
      </c>
    </row>
    <row r="25" spans="1:9" ht="27" customHeight="1">
      <c r="A25" s="36" t="s">
        <v>218</v>
      </c>
      <c r="B25" s="25" t="s">
        <v>217</v>
      </c>
      <c r="C25" s="25" t="s">
        <v>199</v>
      </c>
      <c r="D25" s="25" t="s">
        <v>200</v>
      </c>
      <c r="E25" s="69">
        <v>12.001</v>
      </c>
      <c r="F25" s="95">
        <v>12.001</v>
      </c>
      <c r="G25" s="93">
        <v>0</v>
      </c>
      <c r="H25" s="93">
        <v>0</v>
      </c>
      <c r="I25" s="69">
        <v>0</v>
      </c>
    </row>
    <row r="26" spans="1:9" ht="27" customHeight="1">
      <c r="A26" s="36" t="s">
        <v>218</v>
      </c>
      <c r="B26" s="25" t="s">
        <v>217</v>
      </c>
      <c r="C26" s="25" t="s">
        <v>216</v>
      </c>
      <c r="D26" s="25" t="s">
        <v>217</v>
      </c>
      <c r="E26" s="69">
        <v>51.284</v>
      </c>
      <c r="F26" s="95">
        <v>51.284</v>
      </c>
      <c r="G26" s="93">
        <v>0</v>
      </c>
      <c r="H26" s="93">
        <v>0</v>
      </c>
      <c r="I26" s="69">
        <v>0</v>
      </c>
    </row>
    <row r="27" spans="1:9" ht="27" customHeight="1">
      <c r="A27" s="36" t="s">
        <v>219</v>
      </c>
      <c r="B27" s="25" t="s">
        <v>220</v>
      </c>
      <c r="C27" s="25"/>
      <c r="D27" s="25"/>
      <c r="E27" s="69">
        <v>1486.26</v>
      </c>
      <c r="F27" s="95">
        <v>0</v>
      </c>
      <c r="G27" s="93">
        <v>1486.26</v>
      </c>
      <c r="H27" s="93">
        <v>0</v>
      </c>
      <c r="I27" s="69">
        <v>0</v>
      </c>
    </row>
    <row r="28" spans="1:9" ht="27" customHeight="1">
      <c r="A28" s="36" t="s">
        <v>221</v>
      </c>
      <c r="B28" s="25" t="s">
        <v>222</v>
      </c>
      <c r="C28" s="25" t="s">
        <v>223</v>
      </c>
      <c r="D28" s="25" t="s">
        <v>224</v>
      </c>
      <c r="E28" s="69">
        <v>400</v>
      </c>
      <c r="F28" s="95">
        <v>0</v>
      </c>
      <c r="G28" s="93">
        <v>400</v>
      </c>
      <c r="H28" s="93">
        <v>0</v>
      </c>
      <c r="I28" s="69">
        <v>0</v>
      </c>
    </row>
    <row r="29" spans="1:9" ht="27" customHeight="1">
      <c r="A29" s="36" t="s">
        <v>221</v>
      </c>
      <c r="B29" s="25" t="s">
        <v>222</v>
      </c>
      <c r="C29" s="25" t="s">
        <v>225</v>
      </c>
      <c r="D29" s="25" t="s">
        <v>226</v>
      </c>
      <c r="E29" s="69">
        <v>953</v>
      </c>
      <c r="F29" s="95">
        <v>0</v>
      </c>
      <c r="G29" s="93">
        <v>953</v>
      </c>
      <c r="H29" s="93">
        <v>0</v>
      </c>
      <c r="I29" s="69">
        <v>0</v>
      </c>
    </row>
    <row r="30" spans="1:9" ht="27" customHeight="1">
      <c r="A30" s="36" t="s">
        <v>227</v>
      </c>
      <c r="B30" s="25" t="s">
        <v>228</v>
      </c>
      <c r="C30" s="25" t="s">
        <v>223</v>
      </c>
      <c r="D30" s="25" t="s">
        <v>224</v>
      </c>
      <c r="E30" s="69">
        <v>23.04</v>
      </c>
      <c r="F30" s="95">
        <v>0</v>
      </c>
      <c r="G30" s="93">
        <v>23.04</v>
      </c>
      <c r="H30" s="93">
        <v>0</v>
      </c>
      <c r="I30" s="69">
        <v>0</v>
      </c>
    </row>
    <row r="31" spans="1:9" ht="27" customHeight="1">
      <c r="A31" s="36" t="s">
        <v>227</v>
      </c>
      <c r="B31" s="25" t="s">
        <v>228</v>
      </c>
      <c r="C31" s="25" t="s">
        <v>225</v>
      </c>
      <c r="D31" s="25" t="s">
        <v>226</v>
      </c>
      <c r="E31" s="69">
        <v>110.22</v>
      </c>
      <c r="F31" s="95">
        <v>0</v>
      </c>
      <c r="G31" s="93">
        <v>110.22</v>
      </c>
      <c r="H31" s="93">
        <v>0</v>
      </c>
      <c r="I31" s="69">
        <v>0</v>
      </c>
    </row>
    <row r="32" spans="1:9" ht="27" customHeight="1">
      <c r="A32" s="36" t="s">
        <v>229</v>
      </c>
      <c r="B32" s="25" t="s">
        <v>230</v>
      </c>
      <c r="C32" s="25"/>
      <c r="D32" s="25"/>
      <c r="E32" s="69">
        <v>12.0048</v>
      </c>
      <c r="F32" s="95">
        <v>12.0048</v>
      </c>
      <c r="G32" s="93">
        <v>0</v>
      </c>
      <c r="H32" s="93">
        <v>0</v>
      </c>
      <c r="I32" s="69">
        <v>0</v>
      </c>
    </row>
    <row r="33" spans="1:9" ht="27" customHeight="1">
      <c r="A33" s="36" t="s">
        <v>231</v>
      </c>
      <c r="B33" s="25" t="s">
        <v>232</v>
      </c>
      <c r="C33" s="25" t="s">
        <v>194</v>
      </c>
      <c r="D33" s="25" t="s">
        <v>194</v>
      </c>
      <c r="E33" s="69">
        <v>0.5448</v>
      </c>
      <c r="F33" s="95">
        <v>0.5448</v>
      </c>
      <c r="G33" s="93">
        <v>0</v>
      </c>
      <c r="H33" s="93">
        <v>0</v>
      </c>
      <c r="I33" s="69">
        <v>0</v>
      </c>
    </row>
    <row r="34" spans="1:9" ht="27" customHeight="1">
      <c r="A34" s="36" t="s">
        <v>231</v>
      </c>
      <c r="B34" s="25" t="s">
        <v>232</v>
      </c>
      <c r="C34" s="25" t="s">
        <v>233</v>
      </c>
      <c r="D34" s="25" t="s">
        <v>234</v>
      </c>
      <c r="E34" s="69">
        <v>11.46</v>
      </c>
      <c r="F34" s="95">
        <v>11.46</v>
      </c>
      <c r="G34" s="93">
        <v>0</v>
      </c>
      <c r="H34" s="93">
        <v>0</v>
      </c>
      <c r="I34" s="69">
        <v>0</v>
      </c>
    </row>
  </sheetData>
  <sheetProtection/>
  <mergeCells count="1">
    <mergeCell ref="A2:I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zoomScalePageLayoutView="0" workbookViewId="0" topLeftCell="A1">
      <selection activeCell="M10" sqref="M10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6.16015625" style="0" customWidth="1"/>
  </cols>
  <sheetData>
    <row r="1" spans="1:5" ht="20.25" customHeight="1">
      <c r="A1" s="33" t="s">
        <v>22</v>
      </c>
      <c r="B1" s="90"/>
      <c r="C1" s="90"/>
      <c r="D1" s="90"/>
      <c r="E1" s="91"/>
    </row>
    <row r="2" spans="1:6" ht="33.75" customHeight="1">
      <c r="A2" s="189" t="s">
        <v>23</v>
      </c>
      <c r="B2" s="189"/>
      <c r="C2" s="189"/>
      <c r="D2" s="189"/>
      <c r="E2" s="189"/>
      <c r="F2" s="189"/>
    </row>
    <row r="3" spans="1:6" ht="12" customHeight="1">
      <c r="A3" s="90"/>
      <c r="B3" s="90"/>
      <c r="C3" s="90"/>
      <c r="D3" s="90"/>
      <c r="F3" s="91" t="s">
        <v>44</v>
      </c>
    </row>
    <row r="4" spans="1:6" ht="21.75" customHeight="1">
      <c r="A4" s="92" t="s">
        <v>149</v>
      </c>
      <c r="B4" s="92" t="s">
        <v>150</v>
      </c>
      <c r="C4" s="92" t="s">
        <v>128</v>
      </c>
      <c r="D4" s="92" t="s">
        <v>151</v>
      </c>
      <c r="E4" s="92" t="s">
        <v>152</v>
      </c>
      <c r="F4" s="23" t="s">
        <v>154</v>
      </c>
    </row>
    <row r="5" spans="1:6" ht="27" customHeight="1">
      <c r="A5" s="36"/>
      <c r="B5" s="25" t="s">
        <v>128</v>
      </c>
      <c r="C5" s="93">
        <v>2952.081712</v>
      </c>
      <c r="D5" s="93">
        <v>2518.821712</v>
      </c>
      <c r="E5" s="69">
        <v>433.26</v>
      </c>
      <c r="F5" s="94">
        <v>0</v>
      </c>
    </row>
    <row r="6" spans="1:6" ht="27" customHeight="1">
      <c r="A6" s="36" t="s">
        <v>155</v>
      </c>
      <c r="B6" s="25" t="s">
        <v>156</v>
      </c>
      <c r="C6" s="93">
        <v>2401.285252</v>
      </c>
      <c r="D6" s="93">
        <v>1968.025252</v>
      </c>
      <c r="E6" s="69">
        <v>433.26</v>
      </c>
      <c r="F6" s="94">
        <v>0</v>
      </c>
    </row>
    <row r="7" spans="1:6" ht="27" customHeight="1">
      <c r="A7" s="36" t="s">
        <v>157</v>
      </c>
      <c r="B7" s="25" t="s">
        <v>158</v>
      </c>
      <c r="C7" s="93">
        <v>2401.285252</v>
      </c>
      <c r="D7" s="93">
        <v>1968.025252</v>
      </c>
      <c r="E7" s="69">
        <v>433.26</v>
      </c>
      <c r="F7" s="94">
        <v>0</v>
      </c>
    </row>
    <row r="8" spans="1:6" ht="27" customHeight="1">
      <c r="A8" s="36" t="s">
        <v>159</v>
      </c>
      <c r="B8" s="25" t="s">
        <v>160</v>
      </c>
      <c r="C8" s="93">
        <v>1696.827164</v>
      </c>
      <c r="D8" s="93">
        <v>1586.607164</v>
      </c>
      <c r="E8" s="69">
        <v>110.22</v>
      </c>
      <c r="F8" s="94">
        <v>0</v>
      </c>
    </row>
    <row r="9" spans="1:6" ht="27" customHeight="1">
      <c r="A9" s="36" t="s">
        <v>163</v>
      </c>
      <c r="B9" s="25" t="s">
        <v>164</v>
      </c>
      <c r="C9" s="93">
        <v>404.458088</v>
      </c>
      <c r="D9" s="93">
        <v>381.418088</v>
      </c>
      <c r="E9" s="69">
        <v>23.04</v>
      </c>
      <c r="F9" s="94">
        <v>0</v>
      </c>
    </row>
    <row r="10" spans="1:6" ht="27" customHeight="1">
      <c r="A10" s="36" t="s">
        <v>172</v>
      </c>
      <c r="B10" s="25" t="s">
        <v>173</v>
      </c>
      <c r="C10" s="93">
        <v>300</v>
      </c>
      <c r="D10" s="93">
        <v>0</v>
      </c>
      <c r="E10" s="69">
        <v>300</v>
      </c>
      <c r="F10" s="94">
        <v>0</v>
      </c>
    </row>
    <row r="11" spans="1:6" ht="27" customHeight="1">
      <c r="A11" s="36" t="s">
        <v>174</v>
      </c>
      <c r="B11" s="25" t="s">
        <v>175</v>
      </c>
      <c r="C11" s="93">
        <v>471.071568</v>
      </c>
      <c r="D11" s="93">
        <v>471.071568</v>
      </c>
      <c r="E11" s="69">
        <v>0</v>
      </c>
      <c r="F11" s="94">
        <v>0</v>
      </c>
    </row>
    <row r="12" spans="1:6" ht="27" customHeight="1">
      <c r="A12" s="36" t="s">
        <v>176</v>
      </c>
      <c r="B12" s="25" t="s">
        <v>177</v>
      </c>
      <c r="C12" s="93">
        <v>471.071568</v>
      </c>
      <c r="D12" s="93">
        <v>471.071568</v>
      </c>
      <c r="E12" s="69">
        <v>0</v>
      </c>
      <c r="F12" s="94">
        <v>0</v>
      </c>
    </row>
    <row r="13" spans="1:6" ht="27" customHeight="1">
      <c r="A13" s="36" t="s">
        <v>178</v>
      </c>
      <c r="B13" s="25" t="s">
        <v>179</v>
      </c>
      <c r="C13" s="93">
        <v>336.47832</v>
      </c>
      <c r="D13" s="93">
        <v>336.47832</v>
      </c>
      <c r="E13" s="69">
        <v>0</v>
      </c>
      <c r="F13" s="94">
        <v>0</v>
      </c>
    </row>
    <row r="14" spans="1:6" ht="27" customHeight="1">
      <c r="A14" s="36" t="s">
        <v>180</v>
      </c>
      <c r="B14" s="25" t="s">
        <v>181</v>
      </c>
      <c r="C14" s="93">
        <v>134.593248</v>
      </c>
      <c r="D14" s="93">
        <v>134.593248</v>
      </c>
      <c r="E14" s="69">
        <v>0</v>
      </c>
      <c r="F14" s="94">
        <v>0</v>
      </c>
    </row>
    <row r="15" spans="1:6" ht="27" customHeight="1">
      <c r="A15" s="36" t="s">
        <v>182</v>
      </c>
      <c r="B15" s="25" t="s">
        <v>183</v>
      </c>
      <c r="C15" s="93">
        <v>79.724892</v>
      </c>
      <c r="D15" s="93">
        <v>79.724892</v>
      </c>
      <c r="E15" s="69">
        <v>0</v>
      </c>
      <c r="F15" s="94">
        <v>0</v>
      </c>
    </row>
    <row r="16" spans="1:6" ht="27" customHeight="1">
      <c r="A16" s="36" t="s">
        <v>184</v>
      </c>
      <c r="B16" s="25" t="s">
        <v>185</v>
      </c>
      <c r="C16" s="93">
        <v>79.724892</v>
      </c>
      <c r="D16" s="93">
        <v>79.724892</v>
      </c>
      <c r="E16" s="69">
        <v>0</v>
      </c>
      <c r="F16" s="94">
        <v>0</v>
      </c>
    </row>
    <row r="17" spans="3:5" ht="12.75" customHeight="1">
      <c r="C17" s="93">
        <v>79.724892</v>
      </c>
      <c r="D17" s="93">
        <v>79.724892</v>
      </c>
      <c r="E17" s="69">
        <v>0</v>
      </c>
    </row>
    <row r="18" ht="12.75" customHeight="1">
      <c r="C18" s="14"/>
    </row>
    <row r="20" ht="12.75" customHeight="1">
      <c r="C20" s="14"/>
    </row>
    <row r="23" ht="12.75" customHeight="1">
      <c r="D23" s="14"/>
    </row>
  </sheetData>
  <sheetProtection/>
  <mergeCells count="1">
    <mergeCell ref="A2:F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2019-06-28T09:38:40Z</cp:lastPrinted>
  <dcterms:created xsi:type="dcterms:W3CDTF">2019-06-06T05:34:25Z</dcterms:created>
  <dcterms:modified xsi:type="dcterms:W3CDTF">2019-06-28T10:21:48Z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