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2630" tabRatio="801" firstSheet="15" activeTab="17"/>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5-部门综合预算一般公共预算支出明细表（按支出功能分类科目）" sheetId="6" r:id="rId6"/>
    <sheet name="表4-部门综合预算财政拨款收支总表" sheetId="7" r:id="rId7"/>
    <sheet name="表6-部门综合预算一般公共预算支出明细表（按支出经济分类科目）" sheetId="8" r:id="rId8"/>
    <sheet name="表7-部门综合预算一般公共预算基本支出明细表（按支出功能科目）" sheetId="9" r:id="rId9"/>
    <sheet name="表8-部门综合预一般公共预算基本支出明细表（按经济分类科目）" sheetId="10" r:id="rId10"/>
    <sheet name="表9-部门综合预算政府性基金收支表" sheetId="11" r:id="rId11"/>
    <sheet name="表10-部门综合预算专项业务经费支出表" sheetId="12" r:id="rId12"/>
    <sheet name="表11-部门综合预算财政拨款结转资金支出表" sheetId="13" r:id="rId13"/>
    <sheet name="表12-部门综合预算政府采购（资产配置、购买服务）预算表" sheetId="14" r:id="rId14"/>
    <sheet name="表13-部门综合预算一般公共预算拨款“三公”经费及会议培训费表" sheetId="15" r:id="rId15"/>
    <sheet name="表14-部门专项业务经费一级项目绩效目标表" sheetId="16" r:id="rId16"/>
    <sheet name="表15-部门整体支出绩效目标表" sheetId="17" r:id="rId17"/>
    <sheet name="表16-专项资金整体绩效目标表" sheetId="18" r:id="rId18"/>
  </sheets>
  <definedNames>
    <definedName name="_xlnm.Print_Area" localSheetId="11">#N/A</definedName>
    <definedName name="_xlnm.Print_Area" localSheetId="12">#N/A</definedName>
    <definedName name="_xlnm.Print_Area" localSheetId="13">#N/A</definedName>
    <definedName name="_xlnm.Print_Area" localSheetId="14">#N/A</definedName>
    <definedName name="_xlnm.Print_Area" localSheetId="15">#N/A</definedName>
    <definedName name="_xlnm.Print_Area" localSheetId="16">#N/A</definedName>
    <definedName name="_xlnm.Print_Area" localSheetId="17">#N/A</definedName>
    <definedName name="_xlnm.Print_Area" localSheetId="2">#N/A</definedName>
    <definedName name="_xlnm.Print_Area" localSheetId="3">#N/A</definedName>
    <definedName name="_xlnm.Print_Area" localSheetId="4">#N/A</definedName>
    <definedName name="_xlnm.Print_Area" localSheetId="6">#N/A</definedName>
    <definedName name="_xlnm.Print_Area" localSheetId="5">#N/A</definedName>
    <definedName name="_xlnm.Print_Area" localSheetId="7">#N/A</definedName>
    <definedName name="_xlnm.Print_Area" localSheetId="8">#N/A</definedName>
    <definedName name="_xlnm.Print_Area" localSheetId="9">#N/A</definedName>
    <definedName name="_xlnm.Print_Area" localSheetId="10">#N/A</definedName>
    <definedName name="_xlnm.Print_Area" localSheetId="0">#N/A</definedName>
    <definedName name="_xlnm.Print_Area" localSheetId="1">-1</definedName>
  </definedNames>
  <calcPr fullCalcOnLoad="1" iterate="1" iterateCount="100" iterateDelta="0.001"/>
</workbook>
</file>

<file path=xl/sharedStrings.xml><?xml version="1.0" encoding="utf-8"?>
<sst xmlns="http://schemas.openxmlformats.org/spreadsheetml/2006/main" count="798" uniqueCount="379">
  <si>
    <t>2019年部门综合预算公开报表</t>
  </si>
  <si>
    <t xml:space="preserve">                            部门名称：眉县科学技术协会</t>
  </si>
  <si>
    <t xml:space="preserve">                            保密审查情况：已审查</t>
  </si>
  <si>
    <t xml:space="preserve">                            部门主要负责人审签情况：已审签</t>
  </si>
  <si>
    <t>目录</t>
  </si>
  <si>
    <t>报表</t>
  </si>
  <si>
    <t>报表名称</t>
  </si>
  <si>
    <t>是否空表</t>
  </si>
  <si>
    <t>公开空表理由</t>
  </si>
  <si>
    <t>表1</t>
  </si>
  <si>
    <t>2019年部门综合预算收支总表</t>
  </si>
  <si>
    <t>否</t>
  </si>
  <si>
    <t>表2</t>
  </si>
  <si>
    <t>2019年部门综合预算收入总表</t>
  </si>
  <si>
    <t>表3</t>
  </si>
  <si>
    <t>2019年部门综合预算支出总表</t>
  </si>
  <si>
    <t>表4</t>
  </si>
  <si>
    <t>2019年部门综合预算财政拨款收支总表</t>
  </si>
  <si>
    <t>表5</t>
  </si>
  <si>
    <t>2019年部门综合预算一般公共预算支出明细表（按支出功能分类科目）</t>
  </si>
  <si>
    <t>表6</t>
  </si>
  <si>
    <t>2019年部门综合预算一般公共预算支出明细表（按支出经济分类科目）</t>
  </si>
  <si>
    <t>表7</t>
  </si>
  <si>
    <t>2019年部门综合预算一般公共预算基本支出明细表（按支出功能分类科目）</t>
  </si>
  <si>
    <t>表8</t>
  </si>
  <si>
    <t>2019年部门综合预算一般公共预算基本支出明细表（按支出经济分类科目）</t>
  </si>
  <si>
    <t>表9</t>
  </si>
  <si>
    <t>2019年部门综合预算政府性基金收支表</t>
  </si>
  <si>
    <t>是</t>
  </si>
  <si>
    <t>不涉及</t>
  </si>
  <si>
    <t>表10</t>
  </si>
  <si>
    <t>2019年部门综合预算专项业务经费支出表</t>
  </si>
  <si>
    <t>表11</t>
  </si>
  <si>
    <t>2019年部门综合预算财政拨款结转资金支出表</t>
  </si>
  <si>
    <t>表12</t>
  </si>
  <si>
    <t>2019年部门综合预算政府采购（资产配置、购买服务）预算表</t>
  </si>
  <si>
    <t>表13</t>
  </si>
  <si>
    <t>2019年部门综合预算一般公共预算拨款“三公”经费及会议费、培训费支出预算表</t>
  </si>
  <si>
    <t>表14</t>
  </si>
  <si>
    <t>2019年部门专项业务经费一级项目绩效目标表</t>
  </si>
  <si>
    <t>表15</t>
  </si>
  <si>
    <t>2019年部门整体支出绩效目标表</t>
  </si>
  <si>
    <t>表16</t>
  </si>
  <si>
    <t>2019年专项资金整体绩效目标表</t>
  </si>
  <si>
    <t>单位：万元</t>
  </si>
  <si>
    <t>收     入</t>
  </si>
  <si>
    <t>支           出</t>
  </si>
  <si>
    <t>项    目</t>
  </si>
  <si>
    <t>预算数</t>
  </si>
  <si>
    <t>支出功能分类科目（按大类）</t>
  </si>
  <si>
    <t>部门预算支出经济分类科目（按大类）</t>
  </si>
  <si>
    <t>政府预算支出经济分类科目（按大类）</t>
  </si>
  <si>
    <t>一、财政拨款</t>
  </si>
  <si>
    <t>（一）一般公共服务支出</t>
  </si>
  <si>
    <t>一、基本支出</t>
  </si>
  <si>
    <t>一、部门预算</t>
  </si>
  <si>
    <t xml:space="preserve">  （一）一般公共预算拨款</t>
  </si>
  <si>
    <t>（二）外交支出</t>
  </si>
  <si>
    <t xml:space="preserve">  （1）工资福利支出</t>
  </si>
  <si>
    <t xml:space="preserve">  1、机关工资福利支出</t>
  </si>
  <si>
    <t xml:space="preserve">  （二）非税收入拨款</t>
  </si>
  <si>
    <t>（三）国防支出</t>
  </si>
  <si>
    <t xml:space="preserve">  （2）商品和服务支出</t>
  </si>
  <si>
    <t xml:space="preserve">  2、机关商品和服务支出</t>
  </si>
  <si>
    <t xml:space="preserve">  （三）政府性基金</t>
  </si>
  <si>
    <t>（四）公共安全支出</t>
  </si>
  <si>
    <t xml:space="preserve">  （3）对个人和家庭补助支出</t>
  </si>
  <si>
    <t xml:space="preserve">  3、机关资本性支出（一）</t>
  </si>
  <si>
    <t>二、国有资本经营拨款</t>
  </si>
  <si>
    <t>（五）教育支出</t>
  </si>
  <si>
    <t>二、项目支出</t>
  </si>
  <si>
    <t xml:space="preserve">  4、机关资本性支出（二）</t>
  </si>
  <si>
    <t>三、纳入财政专户管理的费用</t>
  </si>
  <si>
    <t>（六）科学技术支出</t>
  </si>
  <si>
    <t xml:space="preserve">  5、对事业单位经常性补助</t>
  </si>
  <si>
    <t>四、事业收入</t>
  </si>
  <si>
    <t>（七）文化旅游体育与传媒支出</t>
  </si>
  <si>
    <t xml:space="preserve">  6、对事业单位资本性补助</t>
  </si>
  <si>
    <t>五、事业单位经营收入</t>
  </si>
  <si>
    <t>（八）社会保障和就业支出</t>
  </si>
  <si>
    <t xml:space="preserve">  7、对企业补助</t>
  </si>
  <si>
    <t>六、上级补助收入</t>
  </si>
  <si>
    <t>（九）社会保险基金支出</t>
  </si>
  <si>
    <t xml:space="preserve">  （4）债务利息及费用支出</t>
  </si>
  <si>
    <t xml:space="preserve">  8、对企业资本性支出</t>
  </si>
  <si>
    <t>七、附属单位上缴收入</t>
  </si>
  <si>
    <t>（十）卫生健康支出</t>
  </si>
  <si>
    <t xml:space="preserve">  （5）资本性支出（基本建设）</t>
  </si>
  <si>
    <t xml:space="preserve">  9、对个人和家庭的补助</t>
  </si>
  <si>
    <t>八、其他收入</t>
  </si>
  <si>
    <t>（十一）节能环保支出</t>
  </si>
  <si>
    <t xml:space="preserve">  （6）资本性支出</t>
  </si>
  <si>
    <t xml:space="preserve">  10、对社会保障基金补助</t>
  </si>
  <si>
    <t>（十二）城乡社区支出</t>
  </si>
  <si>
    <t xml:space="preserve">  （7）对企业补助（基本建设）</t>
  </si>
  <si>
    <t xml:space="preserve">  11、债务利息及费用支出</t>
  </si>
  <si>
    <t>（十三）农林水支出</t>
  </si>
  <si>
    <t xml:space="preserve">  （8）对企业补助</t>
  </si>
  <si>
    <t xml:space="preserve">  12、债务还本支出</t>
  </si>
  <si>
    <t>（十四）交通运输支出</t>
  </si>
  <si>
    <t xml:space="preserve">  （9）对社会保障基金补助</t>
  </si>
  <si>
    <t xml:space="preserve">  13、转移性支出</t>
  </si>
  <si>
    <t>（十五）资源勘探信息等支出</t>
  </si>
  <si>
    <t xml:space="preserve">  （10）其他支出</t>
  </si>
  <si>
    <t xml:space="preserve">  14、预备费及预留</t>
  </si>
  <si>
    <t>（十六）商业服务业等支出</t>
  </si>
  <si>
    <t xml:space="preserve">  15、其他支出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</si>
  <si>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</si>
  <si>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</si>
  <si>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</si>
  <si>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</si>
  <si>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</si>
  <si>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</si>
  <si>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</si>
  <si>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</si>
  <si>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</si>
  <si>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（二十六）转移支出</t>
  </si>
  <si>
    <t>（二十七）债务还本支出</t>
  </si>
  <si>
    <t>（二十八）债务付息支出</t>
  </si>
  <si>
    <t>（二十九）债务发行费用支出</t>
  </si>
  <si>
    <t>本年收入</t>
  </si>
  <si>
    <t>本年支出</t>
  </si>
  <si>
    <t>上年结转</t>
  </si>
  <si>
    <t>结转下年</t>
  </si>
  <si>
    <t>收  入  总  计</t>
  </si>
  <si>
    <t xml:space="preserve">支  出  总  计 </t>
  </si>
  <si>
    <t>单位编码</t>
  </si>
  <si>
    <t>单位名称</t>
  </si>
  <si>
    <t>合计</t>
  </si>
  <si>
    <t>财政拨款</t>
  </si>
  <si>
    <t>国有资本经营拨款</t>
  </si>
  <si>
    <t>纳入财政专户管理的费用</t>
  </si>
  <si>
    <t>事业收入</t>
  </si>
  <si>
    <t>事业单位经营收入</t>
  </si>
  <si>
    <t>上级补助收入</t>
  </si>
  <si>
    <t>附属单位上缴收入</t>
  </si>
  <si>
    <t>其他收入</t>
  </si>
  <si>
    <t>一般公共预算拨款</t>
  </si>
  <si>
    <t>非税收入拨款</t>
  </si>
  <si>
    <t>政府性基金</t>
  </si>
  <si>
    <t>眉县科协</t>
  </si>
  <si>
    <t>32623401</t>
  </si>
  <si>
    <t xml:space="preserve">  眉县科协</t>
  </si>
  <si>
    <t>其他自有资金</t>
  </si>
  <si>
    <t>326234</t>
  </si>
  <si>
    <t xml:space="preserve">  32623401</t>
  </si>
  <si>
    <t>功能科目编码</t>
  </si>
  <si>
    <t>功能科目名称</t>
  </si>
  <si>
    <t>人员经费支出</t>
  </si>
  <si>
    <t>公用经费支出</t>
  </si>
  <si>
    <t>项目支出</t>
  </si>
  <si>
    <t>备注</t>
  </si>
  <si>
    <t>206</t>
  </si>
  <si>
    <t>科学技术支出</t>
  </si>
  <si>
    <t xml:space="preserve">  20607</t>
  </si>
  <si>
    <t xml:space="preserve">  科学技术普及</t>
  </si>
  <si>
    <t xml:space="preserve">    2060701</t>
  </si>
  <si>
    <t xml:space="preserve">    机构运行</t>
  </si>
  <si>
    <t xml:space="preserve">    2060702</t>
  </si>
  <si>
    <t xml:space="preserve">    科普活动</t>
  </si>
  <si>
    <t xml:space="preserve">    2060705</t>
  </si>
  <si>
    <t xml:space="preserve">    科技馆站</t>
  </si>
  <si>
    <t xml:space="preserve">    2060799</t>
  </si>
  <si>
    <t xml:space="preserve">    其他科学技术普及支出</t>
  </si>
  <si>
    <t>208</t>
  </si>
  <si>
    <t>社会保障和就业支出</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</si>
  <si>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</si>
  <si>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</si>
  <si>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</si>
  <si>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</si>
  <si>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</si>
  <si>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</si>
  <si>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221</t>
  </si>
  <si>
    <t>住房保障支出</t>
  </si>
  <si>
    <t xml:space="preserve">  22102</t>
  </si>
  <si>
    <t xml:space="preserve">  住房改革支出</t>
  </si>
  <si>
    <t xml:space="preserve">    2210201</t>
  </si>
  <si>
    <t xml:space="preserve">    住房公积金</t>
  </si>
  <si>
    <t>部门经济科目编码</t>
  </si>
  <si>
    <t>部门经济科目名称</t>
  </si>
  <si>
    <t>政府经济科目编码</t>
  </si>
  <si>
    <t>政府经济科目名称</t>
  </si>
  <si>
    <t>301</t>
  </si>
  <si>
    <t>工资福利支出</t>
  </si>
  <si>
    <t xml:space="preserve">  30101</t>
  </si>
  <si>
    <t xml:space="preserve">  基本工资</t>
  </si>
  <si>
    <t xml:space="preserve">  50101</t>
  </si>
  <si>
    <t xml:space="preserve">  工资奖金津补贴</t>
  </si>
  <si>
    <t xml:space="preserve">  30102</t>
  </si>
  <si>
    <t xml:space="preserve">  津贴补贴</t>
  </si>
  <si>
    <t xml:space="preserve">  30103</t>
  </si>
  <si>
    <t xml:space="preserve">  奖金</t>
  </si>
  <si>
    <t xml:space="preserve">  30108</t>
  </si>
  <si>
    <t xml:space="preserve">  机关事业单位基本养老保险缴费</t>
  </si>
  <si>
    <t xml:space="preserve">  50102</t>
  </si>
  <si>
    <t xml:space="preserve">  社会保障缴费</t>
  </si>
  <si>
    <t xml:space="preserve">  30109</t>
  </si>
  <si>
    <t xml:space="preserve">  职业年金缴费</t>
  </si>
  <si>
    <t xml:space="preserve">  30112</t>
  </si>
  <si>
    <t xml:space="preserve">  其他社会保障缴费</t>
  </si>
  <si>
    <t xml:space="preserve">  30113</t>
  </si>
  <si>
    <t xml:space="preserve">  住房公积金</t>
  </si>
  <si>
    <t xml:space="preserve">  50103</t>
  </si>
  <si>
    <t xml:space="preserve">  30114</t>
  </si>
  <si>
    <t xml:space="preserve">  医疗费</t>
  </si>
  <si>
    <t xml:space="preserve">  50199</t>
  </si>
  <si>
    <t xml:space="preserve">  其他工资福利支出</t>
  </si>
  <si>
    <t xml:space="preserve">  30199</t>
  </si>
  <si>
    <t>302</t>
  </si>
  <si>
    <t>商品和服务支出</t>
  </si>
  <si>
    <t xml:space="preserve">  30201</t>
  </si>
  <si>
    <t xml:space="preserve">  办公费</t>
  </si>
  <si>
    <t xml:space="preserve">  50201</t>
  </si>
  <si>
    <t xml:space="preserve">  办公经费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</si>
  <si>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</si>
  <si>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</si>
  <si>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</si>
  <si>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</si>
  <si>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</si>
  <si>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</si>
  <si>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</si>
  <si>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</si>
  <si>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30239</t>
  </si>
  <si>
    <t xml:space="preserve">  其他交通费用</t>
  </si>
  <si>
    <t>303</t>
  </si>
  <si>
    <t>对个人和家庭补助支出</t>
  </si>
  <si>
    <t xml:space="preserve">  30305</t>
  </si>
  <si>
    <t xml:space="preserve">  生活补助</t>
  </si>
  <si>
    <t xml:space="preserve">  50901</t>
  </si>
  <si>
    <t xml:space="preserve">  社会福利和救助</t>
  </si>
  <si>
    <t>收                   入</t>
  </si>
  <si>
    <t>支                        出</t>
  </si>
  <si>
    <t>支出经济分类科目（按大类）</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</si>
  <si>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</si>
  <si>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</si>
  <si>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</si>
  <si>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</si>
  <si>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</si>
  <si>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</si>
  <si>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</si>
  <si>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</si>
  <si>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</si>
  <si>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</si>
  <si>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</si>
  <si>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</si>
  <si>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</si>
  <si>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</si>
  <si>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五、对事业单位经常性补助</t>
  </si>
  <si>
    <t>六、农林水支出</t>
  </si>
  <si>
    <t>六、对事业单位资本性补助</t>
  </si>
  <si>
    <t>七、交通运输支出</t>
  </si>
  <si>
    <t>七、对企业补助</t>
  </si>
  <si>
    <t>八、资源勘探信息等支出</t>
  </si>
  <si>
    <t>八、对企业资本性支出</t>
  </si>
  <si>
    <t>九、商业服务业等支出</t>
  </si>
  <si>
    <t xml:space="preserve">    债务利息及费用支出</t>
  </si>
  <si>
    <t>九、对个人和家庭的补助</t>
  </si>
  <si>
    <t>十、金融支出</t>
  </si>
  <si>
    <t xml:space="preserve">    资本性支出（基本建设）</t>
  </si>
  <si>
    <t>十、对社会保障基金补助</t>
  </si>
  <si>
    <t>十一、其他支出</t>
  </si>
  <si>
    <t xml:space="preserve">    资本性支出</t>
  </si>
  <si>
    <t>十一、债务利息及费用支出</t>
  </si>
  <si>
    <t>十二、转移性支出</t>
  </si>
  <si>
    <t xml:space="preserve">    对企业补助（基本建设）</t>
  </si>
  <si>
    <t>十二、债务还本支出</t>
  </si>
  <si>
    <t>十三、债务还本支出</t>
  </si>
  <si>
    <t xml:space="preserve">    对企业补助</t>
  </si>
  <si>
    <t>十三、转移性支出</t>
  </si>
  <si>
    <t>十四、债务付息支出</t>
  </si>
  <si>
    <t xml:space="preserve">    对社会保障基金补助</t>
  </si>
  <si>
    <t>十四、预备费及预留</t>
  </si>
  <si>
    <t>十五、债务发行费用支出</t>
  </si>
  <si>
    <t xml:space="preserve">    其他支出</t>
  </si>
  <si>
    <t>十五、其他支出</t>
  </si>
  <si>
    <t>本年收入合计</t>
  </si>
  <si>
    <t>本年支出合计</t>
  </si>
  <si>
    <t>2019年部门综合预算项目经费支出表</t>
  </si>
  <si>
    <t>单位（项目）名称</t>
  </si>
  <si>
    <t>项目金额</t>
  </si>
  <si>
    <t>项目简介</t>
  </si>
  <si>
    <t xml:space="preserve">    流动科技馆等科普专项经费,科普惠农三个一工程等经费、科技之春</t>
  </si>
  <si>
    <t xml:space="preserve">    公民科学素质建设</t>
  </si>
  <si>
    <t xml:space="preserve">    科普大篷车运行维护经费</t>
  </si>
  <si>
    <t xml:space="preserve">    老科协工作经费</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</si>
  <si>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</si>
  <si>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</si>
  <si>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</si>
  <si>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</si>
  <si>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</si>
  <si>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</si>
  <si>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</si>
  <si>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</si>
  <si>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</si>
  <si>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</si>
  <si>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科目编码</t>
  </si>
  <si>
    <t>采购项目</t>
  </si>
  <si>
    <t>购买服务内容</t>
  </si>
  <si>
    <t>采购目录</t>
  </si>
  <si>
    <t>规格型号</t>
  </si>
  <si>
    <t>数量</t>
  </si>
  <si>
    <t>部门预算支出经济科目编码</t>
  </si>
  <si>
    <t>政府预算支出经济科目编码</t>
  </si>
  <si>
    <t>预算金额</t>
  </si>
  <si>
    <t>说明</t>
  </si>
  <si>
    <t>类</t>
  </si>
  <si>
    <t>款</t>
  </si>
  <si>
    <t>项</t>
  </si>
  <si>
    <t>2018年</t>
  </si>
  <si>
    <t>2019年</t>
  </si>
  <si>
    <t>增减变化情况</t>
  </si>
  <si>
    <t>一般公共预算拨款安排的“三公”经费预算</t>
  </si>
  <si>
    <t>会议费</t>
  </si>
  <si>
    <t>培训费</t>
  </si>
  <si>
    <t>小计</t>
  </si>
  <si>
    <t>因公出国（境）费用</t>
  </si>
  <si>
    <t>公务接待费</t>
  </si>
  <si>
    <t>公务用车购置及运行维护费</t>
  </si>
  <si>
    <t>公务用车购置费</t>
  </si>
  <si>
    <t>公务用车运行维护费</t>
  </si>
  <si>
    <t>**</t>
  </si>
  <si>
    <t>1</t>
  </si>
  <si>
    <t>眉县科学技术协会</t>
  </si>
  <si>
    <t>专项（项目）名称</t>
  </si>
  <si>
    <t>科普活动</t>
  </si>
  <si>
    <t>主管部门</t>
  </si>
  <si>
    <t>资金金额
（万元）</t>
  </si>
  <si>
    <t xml:space="preserve"> 实施期资金总额：</t>
  </si>
  <si>
    <t xml:space="preserve">       其中：财政拨款</t>
  </si>
  <si>
    <t xml:space="preserve">             其他资金</t>
  </si>
  <si>
    <t>总
体
目
标</t>
  </si>
  <si>
    <t>年度目标</t>
  </si>
  <si>
    <t xml:space="preserve">
开展“科技之春”宣传月、“科普日”活动；实施全民科学素质行动计划；开展科普大篷车进校园，进社区活动；指导老科协开展好科普活动。
</t>
  </si>
  <si>
    <t>绩
效
指
标</t>
  </si>
  <si>
    <t>一级
指标</t>
  </si>
  <si>
    <t>二级指标</t>
  </si>
  <si>
    <t>指标内容</t>
  </si>
  <si>
    <t>指标值</t>
  </si>
  <si>
    <t>产
出
指
标</t>
  </si>
  <si>
    <t>数量指标</t>
  </si>
  <si>
    <t>开展“科技之春”宣传月活动</t>
  </si>
  <si>
    <t>1次</t>
  </si>
  <si>
    <t>开展“科普日”活动</t>
  </si>
  <si>
    <t>开展科普大篷车进校园，进社区活动</t>
  </si>
  <si>
    <t>≥10次</t>
  </si>
  <si>
    <t>实施全民科学素质行动计划</t>
  </si>
  <si>
    <t>≥3.6万人次</t>
  </si>
  <si>
    <t>效益指标</t>
  </si>
  <si>
    <t>社会效益
指标</t>
  </si>
  <si>
    <t>提高全民科学素质使我县农民、城镇劳动者、青少年、领导干部和公务员四大重点人群公众科学素质水平高于宝鸡市平均水平。</t>
  </si>
  <si>
    <t>公众具备科学素质的比例达到9%</t>
  </si>
  <si>
    <t>满意度指标</t>
  </si>
  <si>
    <t>服务对象
满意度指标</t>
  </si>
  <si>
    <t>基层群众满意率</t>
  </si>
  <si>
    <t>≥96%</t>
  </si>
  <si>
    <t>部门（单位）名称</t>
  </si>
  <si>
    <t>年度
主要
任务</t>
  </si>
  <si>
    <t>任务名称</t>
  </si>
  <si>
    <t>主要内容</t>
  </si>
  <si>
    <t>预算金额（万元）</t>
  </si>
  <si>
    <t>总额</t>
  </si>
  <si>
    <t>其他资金</t>
  </si>
  <si>
    <t>“科技之春”宣传月活动</t>
  </si>
  <si>
    <t>开展集中示范活动1次</t>
  </si>
  <si>
    <t>公民科学素质建设</t>
  </si>
  <si>
    <t>开展科普大篷车进校园，进社区活动10次</t>
  </si>
  <si>
    <t>老科协科普活动</t>
  </si>
  <si>
    <t>发挥老科技工作者余热，开展科普活动。</t>
  </si>
  <si>
    <t>金额合计</t>
  </si>
  <si>
    <t>年度
总体
目标</t>
  </si>
  <si>
    <t>开展“科技之春”宣传月、“科普日”活动；实施全民科学素质行动计划；开展科普大篷车进校园，进社区活动；指导老科协开展好科普活动。</t>
  </si>
  <si>
    <t>年
度
绩
效
指
标</t>
  </si>
  <si>
    <t>一级指标</t>
  </si>
  <si>
    <t>产出指标</t>
  </si>
  <si>
    <t>开展科普活动≥10次</t>
  </si>
  <si>
    <t>质量指标</t>
  </si>
  <si>
    <t>完成全年目标任务</t>
  </si>
  <si>
    <t>满意度
指标</t>
  </si>
  <si>
    <t xml:space="preserve">开展“科技之春”宣传月、“科普日”活动；实施全民科学素质行动计划；开展科普大篷车进校园，进社区活动；指导老科协开展好科普活动。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</si>
</sst>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0.0000"/>
    <numFmt numFmtId="180" formatCode="#,##0.000"/>
  </numFmts>
  <fonts count="51">
    <font>
      <sz val="9"/>
      <name val="宋体"/>
      <family val="0"/>
    </font>
    <font>
      <sz val="12"/>
      <name val="黑体"/>
      <family val="3"/>
    </font>
    <font>
      <sz val="11"/>
      <name val="宋体"/>
      <family val="0"/>
    </font>
    <font>
      <b/>
      <sz val="16"/>
      <name val="宋体"/>
      <family val="0"/>
    </font>
    <font>
      <sz val="12"/>
      <name val="宋体"/>
      <family val="0"/>
    </font>
    <font>
      <sz val="10"/>
      <name val="宋体"/>
      <family val="0"/>
    </font>
    <font>
      <b/>
      <sz val="15"/>
      <name val="宋体"/>
      <family val="0"/>
    </font>
    <font>
      <sz val="18"/>
      <name val="宋体"/>
      <family val="0"/>
    </font>
    <font>
      <sz val="48"/>
      <name val="宋体"/>
      <family val="0"/>
    </font>
    <font>
      <b/>
      <sz val="20"/>
      <name val="宋体"/>
      <family val="0"/>
    </font>
    <font>
      <b/>
      <sz val="24"/>
      <name val="宋体"/>
      <family val="0"/>
    </font>
    <font>
      <b/>
      <sz val="10"/>
      <name val="Arial"/>
      <family val="2"/>
    </font>
    <font>
      <sz val="11"/>
      <color indexed="8"/>
      <name val="宋体"/>
      <family val="0"/>
    </font>
    <font>
      <u val="single"/>
      <sz val="11"/>
      <color indexed="12"/>
      <name val="宋体"/>
      <family val="0"/>
    </font>
    <font>
      <sz val="11"/>
      <color indexed="62"/>
      <name val="宋体"/>
      <family val="0"/>
    </font>
    <font>
      <b/>
      <sz val="18"/>
      <color indexed="54"/>
      <name val="宋体"/>
      <family val="0"/>
    </font>
    <font>
      <b/>
      <sz val="11"/>
      <color indexed="54"/>
      <name val="宋体"/>
      <family val="0"/>
    </font>
    <font>
      <sz val="11"/>
      <color indexed="16"/>
      <name val="宋体"/>
      <family val="0"/>
    </font>
    <font>
      <sz val="11"/>
      <color indexed="19"/>
      <name val="宋体"/>
      <family val="0"/>
    </font>
    <font>
      <sz val="11"/>
      <color indexed="9"/>
      <name val="宋体"/>
      <family val="0"/>
    </font>
    <font>
      <u val="single"/>
      <sz val="11"/>
      <color indexed="20"/>
      <name val="宋体"/>
      <family val="0"/>
    </font>
    <font>
      <b/>
      <sz val="13"/>
      <color indexed="54"/>
      <name val="宋体"/>
      <family val="0"/>
    </font>
    <font>
      <sz val="11"/>
      <color indexed="10"/>
      <name val="宋体"/>
      <family val="0"/>
    </font>
    <font>
      <i/>
      <sz val="11"/>
      <color indexed="23"/>
      <name val="宋体"/>
      <family val="0"/>
    </font>
    <font>
      <b/>
      <sz val="15"/>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7"/>
        <bgColor indexed="64"/>
      </patternFill>
    </fill>
    <fill>
      <patternFill patternType="solid">
        <fgColor indexed="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1"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0" fontId="14" fillId="4" borderId="2" applyNumberFormat="0" applyAlignment="0" applyProtection="0"/>
    <xf numFmtId="0" fontId="12" fillId="5" borderId="0" applyNumberFormat="0" applyBorder="0" applyAlignment="0" applyProtection="0"/>
    <xf numFmtId="0" fontId="31" fillId="6" borderId="0" applyNumberFormat="0" applyBorder="0" applyAlignment="0" applyProtection="0"/>
    <xf numFmtId="0" fontId="33" fillId="7" borderId="0" applyNumberFormat="0" applyBorder="0" applyAlignment="0" applyProtection="0"/>
    <xf numFmtId="177" fontId="11" fillId="0" borderId="0" applyFont="0" applyFill="0" applyBorder="0" applyAlignment="0" applyProtection="0"/>
    <xf numFmtId="0" fontId="34" fillId="8" borderId="0" applyNumberFormat="0" applyBorder="0" applyAlignment="0" applyProtection="0"/>
    <xf numFmtId="0" fontId="35" fillId="0" borderId="0" applyNumberFormat="0" applyFill="0" applyBorder="0" applyAlignment="0" applyProtection="0"/>
    <xf numFmtId="178" fontId="11" fillId="0" borderId="0" applyFont="0" applyFill="0" applyBorder="0" applyAlignment="0" applyProtection="0"/>
    <xf numFmtId="0" fontId="36" fillId="0" borderId="0" applyNumberFormat="0" applyFill="0" applyBorder="0" applyAlignment="0" applyProtection="0"/>
    <xf numFmtId="0" fontId="37" fillId="9" borderId="3" applyNumberFormat="0" applyFont="0" applyAlignment="0" applyProtection="0"/>
    <xf numFmtId="0" fontId="34" fillId="10"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4" applyNumberFormat="0" applyFill="0" applyAlignment="0" applyProtection="0"/>
    <xf numFmtId="0" fontId="43" fillId="0" borderId="4" applyNumberFormat="0" applyFill="0" applyAlignment="0" applyProtection="0"/>
    <xf numFmtId="0" fontId="34" fillId="11" borderId="0" applyNumberFormat="0" applyBorder="0" applyAlignment="0" applyProtection="0"/>
    <xf numFmtId="0" fontId="38" fillId="0" borderId="5" applyNumberFormat="0" applyFill="0" applyAlignment="0" applyProtection="0"/>
    <xf numFmtId="0" fontId="34" fillId="12" borderId="0" applyNumberFormat="0" applyBorder="0" applyAlignment="0" applyProtection="0"/>
    <xf numFmtId="0" fontId="44" fillId="13" borderId="6" applyNumberFormat="0" applyAlignment="0" applyProtection="0"/>
    <xf numFmtId="0" fontId="45" fillId="13" borderId="1" applyNumberFormat="0" applyAlignment="0" applyProtection="0"/>
    <xf numFmtId="0" fontId="46" fillId="14" borderId="7" applyNumberFormat="0" applyAlignment="0" applyProtection="0"/>
    <xf numFmtId="0" fontId="31" fillId="15" borderId="0" applyNumberFormat="0" applyBorder="0" applyAlignment="0" applyProtection="0"/>
    <xf numFmtId="0" fontId="34" fillId="16"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7" borderId="0" applyNumberFormat="0" applyBorder="0" applyAlignment="0" applyProtection="0"/>
    <xf numFmtId="0" fontId="50" fillId="18" borderId="0" applyNumberFormat="0" applyBorder="0" applyAlignment="0" applyProtection="0"/>
    <xf numFmtId="0" fontId="31" fillId="19" borderId="0" applyNumberFormat="0" applyBorder="0" applyAlignment="0" applyProtection="0"/>
    <xf numFmtId="0" fontId="34"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1"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1" fillId="33" borderId="0" applyNumberFormat="0" applyBorder="0" applyAlignment="0" applyProtection="0"/>
    <xf numFmtId="0" fontId="34" fillId="34" borderId="0" applyNumberFormat="0" applyBorder="0" applyAlignment="0" applyProtection="0"/>
  </cellStyleXfs>
  <cellXfs count="194">
    <xf numFmtId="0" fontId="0" fillId="0" borderId="0" xfId="0" applyAlignment="1">
      <alignment/>
    </xf>
    <xf numFmtId="0" fontId="0" fillId="0" borderId="0" xfId="18" applyFont="1" applyFill="1" applyBorder="1" applyAlignment="1">
      <alignment vertical="center"/>
    </xf>
    <xf numFmtId="0" fontId="1" fillId="0" borderId="0" xfId="18" applyFont="1" applyFill="1" applyBorder="1" applyAlignment="1">
      <alignment vertical="center" wrapText="1"/>
    </xf>
    <xf numFmtId="0" fontId="2" fillId="0" borderId="0" xfId="18" applyFont="1" applyFill="1" applyBorder="1" applyAlignment="1">
      <alignment vertical="center" wrapText="1"/>
    </xf>
    <xf numFmtId="0" fontId="3" fillId="0" borderId="0" xfId="18" applyNumberFormat="1" applyFont="1" applyFill="1" applyBorder="1" applyAlignment="1" applyProtection="1">
      <alignment horizontal="center" vertical="center" wrapText="1"/>
      <protection/>
    </xf>
    <xf numFmtId="0" fontId="4" fillId="0" borderId="0" xfId="18" applyNumberFormat="1" applyFont="1" applyFill="1" applyBorder="1" applyAlignment="1" applyProtection="1">
      <alignment horizontal="center" vertical="center" wrapText="1"/>
      <protection/>
    </xf>
    <xf numFmtId="0" fontId="4" fillId="0" borderId="0" xfId="18" applyFont="1" applyFill="1" applyBorder="1" applyAlignment="1">
      <alignment vertical="center"/>
    </xf>
    <xf numFmtId="0" fontId="4" fillId="0" borderId="0" xfId="18" applyFont="1" applyFill="1" applyBorder="1" applyAlignment="1">
      <alignment vertical="center" wrapText="1"/>
    </xf>
    <xf numFmtId="0" fontId="2" fillId="0" borderId="10" xfId="18" applyFont="1" applyFill="1" applyBorder="1" applyAlignment="1">
      <alignment horizontal="center" vertical="center" wrapText="1"/>
    </xf>
    <xf numFmtId="0" fontId="4" fillId="0" borderId="10" xfId="18" applyNumberFormat="1" applyFont="1" applyFill="1" applyBorder="1" applyAlignment="1" applyProtection="1">
      <alignment horizontal="center" vertical="center" wrapText="1"/>
      <protection/>
    </xf>
    <xf numFmtId="0" fontId="4" fillId="0" borderId="11" xfId="18" applyFont="1" applyFill="1" applyBorder="1" applyAlignment="1">
      <alignment horizontal="center" vertical="center" wrapText="1"/>
    </xf>
    <xf numFmtId="0" fontId="4" fillId="0" borderId="12" xfId="18" applyFont="1" applyFill="1" applyBorder="1" applyAlignment="1">
      <alignment horizontal="center" vertical="center" wrapText="1"/>
    </xf>
    <xf numFmtId="0" fontId="4" fillId="0" borderId="13" xfId="18" applyFont="1" applyFill="1" applyBorder="1" applyAlignment="1">
      <alignment horizontal="center" vertical="center" wrapText="1"/>
    </xf>
    <xf numFmtId="0" fontId="4" fillId="0" borderId="14" xfId="18" applyFont="1" applyFill="1" applyBorder="1" applyAlignment="1">
      <alignment horizontal="center" vertical="center" wrapText="1"/>
    </xf>
    <xf numFmtId="0" fontId="2" fillId="0" borderId="15" xfId="0" applyFont="1" applyFill="1" applyBorder="1" applyAlignment="1">
      <alignment vertical="center"/>
    </xf>
    <xf numFmtId="0" fontId="2" fillId="0" borderId="16" xfId="0" applyFont="1" applyFill="1" applyBorder="1" applyAlignment="1">
      <alignment vertical="center"/>
    </xf>
    <xf numFmtId="0" fontId="4" fillId="0" borderId="10" xfId="18" applyFont="1" applyFill="1" applyBorder="1" applyAlignment="1">
      <alignment vertical="center" wrapText="1"/>
    </xf>
    <xf numFmtId="0" fontId="2" fillId="0" borderId="17" xfId="0" applyFont="1" applyFill="1" applyBorder="1" applyAlignment="1">
      <alignment vertical="center"/>
    </xf>
    <xf numFmtId="0" fontId="2" fillId="0" borderId="0" xfId="0" applyFont="1" applyFill="1" applyAlignment="1">
      <alignmen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0" borderId="21" xfId="0" applyFont="1" applyFill="1" applyBorder="1" applyAlignment="1">
      <alignment vertical="center"/>
    </xf>
    <xf numFmtId="0" fontId="4" fillId="0" borderId="10" xfId="18" applyFont="1" applyFill="1" applyBorder="1" applyAlignment="1">
      <alignment horizontal="center" vertical="center" wrapText="1"/>
    </xf>
    <xf numFmtId="0" fontId="2" fillId="0" borderId="22" xfId="18" applyFont="1" applyFill="1" applyBorder="1" applyAlignment="1">
      <alignment horizontal="center" vertical="center" wrapText="1"/>
    </xf>
    <xf numFmtId="0" fontId="4" fillId="0" borderId="11" xfId="18" applyFont="1" applyFill="1" applyBorder="1" applyAlignment="1">
      <alignment horizontal="left" vertical="center" wrapText="1"/>
    </xf>
    <xf numFmtId="0" fontId="4" fillId="0" borderId="12" xfId="18" applyFont="1" applyFill="1" applyBorder="1" applyAlignment="1">
      <alignment horizontal="left" vertical="center" wrapText="1"/>
    </xf>
    <xf numFmtId="0" fontId="4" fillId="0" borderId="23" xfId="18" applyFont="1" applyFill="1" applyBorder="1" applyAlignment="1">
      <alignment horizontal="left" vertical="center" wrapText="1"/>
    </xf>
    <xf numFmtId="0" fontId="5" fillId="0" borderId="10" xfId="18" applyFont="1" applyFill="1" applyBorder="1" applyAlignment="1">
      <alignment horizontal="center" vertical="center" wrapText="1"/>
    </xf>
    <xf numFmtId="0" fontId="2" fillId="0" borderId="10" xfId="18" applyFont="1" applyFill="1" applyBorder="1" applyAlignment="1">
      <alignment vertical="center" wrapText="1"/>
    </xf>
    <xf numFmtId="0" fontId="1" fillId="0" borderId="0" xfId="18" applyFont="1" applyFill="1" applyBorder="1" applyAlignment="1">
      <alignment vertical="center"/>
    </xf>
    <xf numFmtId="0" fontId="2" fillId="0" borderId="0" xfId="18" applyFont="1" applyFill="1" applyBorder="1" applyAlignment="1">
      <alignment vertical="center"/>
    </xf>
    <xf numFmtId="0" fontId="3" fillId="0" borderId="0" xfId="18" applyFont="1" applyFill="1" applyBorder="1" applyAlignment="1">
      <alignment horizontal="center" vertical="center" wrapText="1"/>
    </xf>
    <xf numFmtId="0" fontId="4" fillId="0" borderId="0" xfId="18" applyFont="1" applyFill="1" applyBorder="1" applyAlignment="1">
      <alignment horizontal="center" vertical="center" wrapText="1"/>
    </xf>
    <xf numFmtId="0" fontId="4" fillId="0" borderId="23" xfId="18" applyFont="1" applyFill="1" applyBorder="1" applyAlignment="1">
      <alignment horizontal="center" vertical="center" wrapText="1"/>
    </xf>
    <xf numFmtId="0" fontId="2" fillId="0" borderId="10" xfId="18" applyFont="1" applyFill="1" applyBorder="1" applyAlignment="1">
      <alignment horizontal="left" vertical="center" wrapText="1"/>
    </xf>
    <xf numFmtId="0" fontId="2" fillId="0" borderId="11" xfId="18" applyFont="1" applyFill="1" applyBorder="1" applyAlignment="1">
      <alignment horizontal="left" vertical="center" wrapText="1"/>
    </xf>
    <xf numFmtId="0" fontId="2" fillId="0" borderId="23" xfId="18" applyFont="1" applyFill="1" applyBorder="1" applyAlignment="1">
      <alignment horizontal="left" vertical="center" wrapText="1"/>
    </xf>
    <xf numFmtId="9" fontId="2" fillId="0" borderId="11" xfId="18" applyNumberFormat="1" applyFont="1" applyFill="1" applyBorder="1" applyAlignment="1">
      <alignment horizontal="left" vertical="center" wrapText="1"/>
    </xf>
    <xf numFmtId="0" fontId="2" fillId="0" borderId="11" xfId="18" applyFont="1" applyFill="1" applyBorder="1" applyAlignment="1">
      <alignment horizontal="center" vertical="center" wrapText="1"/>
    </xf>
    <xf numFmtId="0" fontId="2" fillId="0" borderId="23" xfId="18" applyFont="1" applyFill="1" applyBorder="1" applyAlignment="1">
      <alignment horizontal="center" vertical="center" wrapText="1"/>
    </xf>
    <xf numFmtId="0" fontId="4" fillId="0" borderId="22" xfId="18" applyFont="1" applyFill="1" applyBorder="1" applyAlignment="1">
      <alignment horizontal="left" vertical="top" wrapText="1"/>
    </xf>
    <xf numFmtId="0" fontId="0" fillId="0" borderId="0" xfId="0" applyFill="1" applyAlignment="1">
      <alignment/>
    </xf>
    <xf numFmtId="0" fontId="3" fillId="0" borderId="0" xfId="0" applyFont="1" applyAlignment="1">
      <alignment horizontal="center" vertical="center"/>
    </xf>
    <xf numFmtId="0" fontId="0" fillId="0" borderId="10"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24"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0" xfId="0" applyNumberForma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protection/>
    </xf>
    <xf numFmtId="0" fontId="0" fillId="0" borderId="10" xfId="0" applyFill="1" applyBorder="1" applyAlignment="1">
      <alignment horizontal="center" vertical="center" wrapText="1"/>
    </xf>
    <xf numFmtId="0" fontId="0" fillId="0" borderId="22" xfId="0" applyBorder="1" applyAlignment="1">
      <alignment horizontal="center" vertical="center"/>
    </xf>
    <xf numFmtId="0" fontId="0" fillId="0" borderId="22" xfId="0" applyFill="1" applyBorder="1" applyAlignment="1">
      <alignment horizontal="center" vertical="center"/>
    </xf>
    <xf numFmtId="49" fontId="0" fillId="0" borderId="11" xfId="0" applyNumberFormat="1" applyFill="1" applyBorder="1" applyAlignment="1" applyProtection="1">
      <alignment horizontal="center" vertical="center" wrapText="1"/>
      <protection/>
    </xf>
    <xf numFmtId="49" fontId="0" fillId="0" borderId="10" xfId="0" applyNumberFormat="1" applyFill="1" applyBorder="1" applyAlignment="1" applyProtection="1">
      <alignment horizontal="center" vertical="center" wrapText="1"/>
      <protection/>
    </xf>
    <xf numFmtId="4" fontId="0" fillId="0" borderId="23" xfId="0" applyNumberFormat="1" applyFont="1" applyFill="1" applyBorder="1" applyAlignment="1" applyProtection="1">
      <alignment horizontal="right" vertical="center"/>
      <protection/>
    </xf>
    <xf numFmtId="4" fontId="0" fillId="0" borderId="10" xfId="0" applyNumberFormat="1" applyFont="1" applyFill="1" applyBorder="1" applyAlignment="1" applyProtection="1">
      <alignment horizontal="right" vertical="center"/>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179" fontId="0" fillId="0" borderId="10" xfId="0" applyNumberFormat="1" applyFont="1" applyFill="1" applyBorder="1" applyAlignment="1" applyProtection="1">
      <alignment horizontal="right" vertical="center"/>
      <protection/>
    </xf>
    <xf numFmtId="179" fontId="0" fillId="0" borderId="11" xfId="0" applyNumberFormat="1" applyFont="1" applyFill="1" applyBorder="1" applyAlignment="1" applyProtection="1">
      <alignment horizontal="right" vertical="center"/>
      <protection/>
    </xf>
    <xf numFmtId="0" fontId="0" fillId="0" borderId="0" xfId="0" applyAlignment="1">
      <alignment horizontal="right"/>
    </xf>
    <xf numFmtId="0" fontId="0" fillId="0" borderId="0" xfId="0" applyAlignment="1">
      <alignment horizontal="left" vertical="top"/>
    </xf>
    <xf numFmtId="0" fontId="3" fillId="0" borderId="0" xfId="0" applyFont="1" applyAlignment="1">
      <alignment horizontal="centerContinuous" vertical="center"/>
    </xf>
    <xf numFmtId="0" fontId="0" fillId="0" borderId="22" xfId="0" applyBorder="1" applyAlignment="1">
      <alignment horizontal="center" vertical="center" wrapText="1"/>
    </xf>
    <xf numFmtId="0" fontId="0" fillId="0" borderId="16" xfId="0" applyNumberFormat="1" applyFont="1" applyFill="1" applyBorder="1" applyAlignment="1" applyProtection="1">
      <alignment horizontal="center" vertical="center" wrapText="1"/>
      <protection/>
    </xf>
    <xf numFmtId="49" fontId="0" fillId="0" borderId="11" xfId="0" applyNumberFormat="1" applyFont="1" applyFill="1" applyBorder="1" applyAlignment="1" applyProtection="1">
      <alignment horizontal="left" vertical="center"/>
      <protection/>
    </xf>
    <xf numFmtId="49" fontId="0" fillId="0" borderId="11" xfId="0" applyNumberFormat="1" applyFont="1" applyFill="1" applyBorder="1" applyAlignment="1" applyProtection="1">
      <alignment horizontal="left" vertical="center" wrapText="1"/>
      <protection/>
    </xf>
    <xf numFmtId="49" fontId="0" fillId="0" borderId="10" xfId="0" applyNumberFormat="1" applyFont="1" applyFill="1" applyBorder="1" applyAlignment="1" applyProtection="1">
      <alignment horizontal="left" vertical="center"/>
      <protection/>
    </xf>
    <xf numFmtId="49" fontId="0" fillId="0" borderId="23" xfId="0" applyNumberFormat="1" applyFont="1" applyFill="1" applyBorder="1" applyAlignment="1" applyProtection="1">
      <alignment horizontal="left" vertical="center"/>
      <protection/>
    </xf>
    <xf numFmtId="0" fontId="0" fillId="0" borderId="0" xfId="0" applyAlignment="1">
      <alignment horizontal="centerContinuous" vertical="center"/>
    </xf>
    <xf numFmtId="0" fontId="0" fillId="0" borderId="17" xfId="0" applyNumberFormat="1" applyFont="1" applyFill="1" applyBorder="1" applyAlignment="1" applyProtection="1">
      <alignment horizontal="center" vertical="center" wrapText="1"/>
      <protection/>
    </xf>
    <xf numFmtId="3" fontId="0" fillId="0" borderId="23" xfId="0" applyNumberFormat="1" applyFont="1" applyFill="1" applyBorder="1" applyAlignment="1" applyProtection="1">
      <alignment horizontal="right" vertical="center"/>
      <protection/>
    </xf>
    <xf numFmtId="49" fontId="0" fillId="0" borderId="12" xfId="0" applyNumberFormat="1" applyFont="1" applyFill="1" applyBorder="1" applyAlignment="1" applyProtection="1">
      <alignment horizontal="right" vertical="center"/>
      <protection/>
    </xf>
    <xf numFmtId="49" fontId="0" fillId="0" borderId="11" xfId="0" applyNumberFormat="1" applyFont="1" applyFill="1" applyBorder="1" applyAlignment="1" applyProtection="1">
      <alignment horizontal="right" vertical="center"/>
      <protection/>
    </xf>
    <xf numFmtId="4" fontId="0" fillId="0" borderId="11" xfId="0" applyNumberFormat="1" applyFont="1" applyFill="1" applyBorder="1" applyAlignment="1" applyProtection="1">
      <alignment horizontal="right" vertical="center"/>
      <protection/>
    </xf>
    <xf numFmtId="179" fontId="0" fillId="0" borderId="10" xfId="0" applyNumberFormat="1" applyFont="1" applyFill="1" applyBorder="1" applyAlignment="1" applyProtection="1">
      <alignment horizontal="left" vertical="center" wrapText="1"/>
      <protection/>
    </xf>
    <xf numFmtId="0" fontId="3" fillId="0" borderId="0" xfId="0" applyNumberFormat="1" applyFont="1" applyFill="1" applyAlignment="1" applyProtection="1">
      <alignment horizontal="center" vertical="center"/>
      <protection/>
    </xf>
    <xf numFmtId="0" fontId="0" fillId="0" borderId="24" xfId="0" applyBorder="1" applyAlignment="1">
      <alignment horizontal="center" vertical="center"/>
    </xf>
    <xf numFmtId="4" fontId="0" fillId="0" borderId="11" xfId="0" applyNumberFormat="1" applyFont="1" applyFill="1" applyBorder="1" applyAlignment="1" applyProtection="1">
      <alignment horizontal="left" vertical="center" wrapText="1"/>
      <protection/>
    </xf>
    <xf numFmtId="49" fontId="0" fillId="0" borderId="11" xfId="0" applyNumberFormat="1" applyFont="1" applyFill="1" applyBorder="1" applyAlignment="1" applyProtection="1">
      <alignment vertical="center"/>
      <protection/>
    </xf>
    <xf numFmtId="4" fontId="0" fillId="0" borderId="11" xfId="0" applyNumberFormat="1" applyFont="1" applyFill="1" applyBorder="1" applyAlignment="1" applyProtection="1">
      <alignment vertical="center"/>
      <protection/>
    </xf>
    <xf numFmtId="4" fontId="0" fillId="0" borderId="10" xfId="0" applyNumberFormat="1" applyFont="1" applyFill="1" applyBorder="1" applyAlignment="1" applyProtection="1">
      <alignment vertical="center"/>
      <protection/>
    </xf>
    <xf numFmtId="0" fontId="3" fillId="0" borderId="0" xfId="0" applyFont="1" applyFill="1" applyAlignment="1">
      <alignment horizontal="centerContinuous" vertical="center"/>
    </xf>
    <xf numFmtId="0" fontId="0" fillId="0" borderId="22" xfId="0" applyFill="1" applyBorder="1" applyAlignment="1">
      <alignment horizontal="center" vertical="center" wrapText="1"/>
    </xf>
    <xf numFmtId="3" fontId="0" fillId="0" borderId="23" xfId="0" applyNumberFormat="1" applyFont="1" applyFill="1" applyBorder="1" applyAlignment="1" applyProtection="1">
      <alignment horizontal="left" vertical="center"/>
      <protection/>
    </xf>
    <xf numFmtId="0" fontId="0" fillId="0" borderId="0" xfId="0" applyFont="1" applyFill="1" applyAlignment="1">
      <alignment horizontal="right" vertical="center"/>
    </xf>
    <xf numFmtId="0" fontId="6" fillId="0" borderId="0" xfId="0" applyNumberFormat="1" applyFont="1" applyFill="1" applyAlignment="1" applyProtection="1">
      <alignment horizontal="center" vertical="center"/>
      <protection/>
    </xf>
    <xf numFmtId="0" fontId="0" fillId="0" borderId="2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0" fillId="0" borderId="22" xfId="0" applyFont="1" applyFill="1" applyBorder="1" applyAlignment="1">
      <alignment horizontal="center" vertical="center"/>
    </xf>
    <xf numFmtId="0" fontId="0" fillId="0" borderId="11" xfId="0" applyNumberFormat="1" applyFont="1" applyFill="1" applyBorder="1" applyAlignment="1" applyProtection="1">
      <alignment vertical="center"/>
      <protection/>
    </xf>
    <xf numFmtId="0" fontId="5" fillId="0" borderId="12" xfId="0" applyFont="1" applyFill="1" applyBorder="1" applyAlignment="1">
      <alignment horizontal="left" vertical="center"/>
    </xf>
    <xf numFmtId="4" fontId="0" fillId="0" borderId="22" xfId="0" applyNumberFormat="1" applyFont="1" applyFill="1" applyBorder="1" applyAlignment="1" applyProtection="1">
      <alignment horizontal="right" vertical="center" wrapText="1"/>
      <protection/>
    </xf>
    <xf numFmtId="0" fontId="0" fillId="0" borderId="23" xfId="0" applyBorder="1" applyAlignment="1">
      <alignment horizontal="left" vertical="center"/>
    </xf>
    <xf numFmtId="180" fontId="0" fillId="0" borderId="10" xfId="0" applyNumberFormat="1" applyFont="1" applyFill="1" applyBorder="1" applyAlignment="1" applyProtection="1">
      <alignment horizontal="left" vertical="center"/>
      <protection/>
    </xf>
    <xf numFmtId="4" fontId="5" fillId="0" borderId="10" xfId="0" applyNumberFormat="1" applyFont="1" applyFill="1" applyBorder="1" applyAlignment="1" applyProtection="1">
      <alignment horizontal="right" vertical="center"/>
      <protection/>
    </xf>
    <xf numFmtId="0" fontId="0" fillId="0" borderId="10" xfId="0" applyNumberFormat="1" applyFill="1" applyBorder="1" applyAlignment="1" applyProtection="1">
      <alignment vertical="center"/>
      <protection/>
    </xf>
    <xf numFmtId="4" fontId="0" fillId="0" borderId="13" xfId="0" applyNumberFormat="1" applyFont="1" applyFill="1" applyBorder="1" applyAlignment="1" applyProtection="1">
      <alignment horizontal="right" vertical="center"/>
      <protection/>
    </xf>
    <xf numFmtId="0" fontId="5" fillId="0" borderId="11" xfId="0" applyFont="1" applyFill="1" applyBorder="1" applyAlignment="1">
      <alignment horizontal="left" vertical="center"/>
    </xf>
    <xf numFmtId="0" fontId="0" fillId="0" borderId="12" xfId="0" applyFill="1" applyBorder="1" applyAlignment="1">
      <alignment horizontal="left" vertical="center"/>
    </xf>
    <xf numFmtId="4" fontId="0" fillId="0" borderId="10" xfId="0" applyNumberFormat="1" applyFont="1" applyFill="1" applyBorder="1" applyAlignment="1" applyProtection="1">
      <alignment horizontal="right" vertical="center" wrapText="1"/>
      <protection/>
    </xf>
    <xf numFmtId="0" fontId="0" fillId="0" borderId="10" xfId="0" applyNumberFormat="1" applyFont="1" applyFill="1" applyBorder="1" applyAlignment="1" applyProtection="1">
      <alignment vertical="center"/>
      <protection/>
    </xf>
    <xf numFmtId="4" fontId="0" fillId="0" borderId="13" xfId="0" applyNumberFormat="1" applyFont="1" applyFill="1" applyBorder="1" applyAlignment="1" applyProtection="1">
      <alignment horizontal="right" vertical="center" wrapText="1"/>
      <protection/>
    </xf>
    <xf numFmtId="0" fontId="0" fillId="0" borderId="23" xfId="0" applyFill="1" applyBorder="1" applyAlignment="1">
      <alignment horizontal="left" vertical="center"/>
    </xf>
    <xf numFmtId="4" fontId="0" fillId="0" borderId="24" xfId="0" applyNumberFormat="1" applyFont="1" applyFill="1" applyBorder="1" applyAlignment="1" applyProtection="1">
      <alignment horizontal="right" vertical="center" wrapText="1"/>
      <protection/>
    </xf>
    <xf numFmtId="0" fontId="5" fillId="0" borderId="10" xfId="0" applyFont="1" applyFill="1" applyBorder="1" applyAlignment="1">
      <alignment vertical="center"/>
    </xf>
    <xf numFmtId="0" fontId="5" fillId="0" borderId="14" xfId="0" applyFont="1" applyFill="1" applyBorder="1" applyAlignment="1">
      <alignment horizontal="left" vertical="center"/>
    </xf>
    <xf numFmtId="4" fontId="5" fillId="0" borderId="11" xfId="0" applyNumberFormat="1" applyFont="1" applyFill="1" applyBorder="1" applyAlignment="1" applyProtection="1">
      <alignment horizontal="left" vertical="center"/>
      <protection/>
    </xf>
    <xf numFmtId="0" fontId="5" fillId="0" borderId="19" xfId="0" applyFont="1" applyFill="1" applyBorder="1" applyAlignment="1">
      <alignment horizontal="left" vertical="center"/>
    </xf>
    <xf numFmtId="0" fontId="0" fillId="0" borderId="10" xfId="0" applyFill="1" applyBorder="1" applyAlignment="1">
      <alignment/>
    </xf>
    <xf numFmtId="4" fontId="0" fillId="0" borderId="10" xfId="0" applyNumberFormat="1" applyFill="1" applyBorder="1" applyAlignment="1">
      <alignment horizontal="right" vertical="center"/>
    </xf>
    <xf numFmtId="0" fontId="0" fillId="0" borderId="10" xfId="0" applyBorder="1" applyAlignment="1">
      <alignment/>
    </xf>
    <xf numFmtId="4" fontId="5" fillId="0" borderId="10" xfId="0" applyNumberFormat="1" applyFont="1" applyFill="1" applyBorder="1" applyAlignment="1">
      <alignment horizontal="right" vertical="center"/>
    </xf>
    <xf numFmtId="2" fontId="0" fillId="0" borderId="10" xfId="0" applyNumberFormat="1" applyFont="1" applyFill="1" applyBorder="1" applyAlignment="1" applyProtection="1">
      <alignment horizontal="left" vertical="center"/>
      <protection/>
    </xf>
    <xf numFmtId="0" fontId="0" fillId="0" borderId="13" xfId="0" applyBorder="1" applyAlignment="1">
      <alignment/>
    </xf>
    <xf numFmtId="0" fontId="5" fillId="0" borderId="10" xfId="0" applyFont="1" applyFill="1" applyBorder="1" applyAlignment="1">
      <alignment horizontal="left" vertical="center"/>
    </xf>
    <xf numFmtId="4" fontId="0" fillId="0" borderId="10" xfId="0" applyNumberFormat="1" applyFill="1" applyBorder="1" applyAlignment="1">
      <alignment horizontal="right" vertical="center" wrapText="1"/>
    </xf>
    <xf numFmtId="4"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xf>
    <xf numFmtId="4" fontId="0" fillId="0" borderId="10" xfId="0" applyNumberFormat="1" applyFont="1" applyFill="1" applyBorder="1" applyAlignment="1">
      <alignment horizontal="right" vertical="center"/>
    </xf>
    <xf numFmtId="4" fontId="0" fillId="0" borderId="10" xfId="0" applyNumberFormat="1" applyBorder="1" applyAlignment="1">
      <alignment horizontal="right" vertical="center"/>
    </xf>
    <xf numFmtId="0" fontId="4" fillId="0" borderId="0" xfId="0" applyFont="1" applyAlignment="1">
      <alignment/>
    </xf>
    <xf numFmtId="0" fontId="0" fillId="0" borderId="0" xfId="0" applyFont="1" applyAlignment="1">
      <alignment horizontal="right" vertical="center"/>
    </xf>
    <xf numFmtId="0" fontId="0" fillId="0" borderId="22" xfId="0" applyFont="1" applyBorder="1" applyAlignment="1">
      <alignment horizontal="center" vertical="center"/>
    </xf>
    <xf numFmtId="4" fontId="0" fillId="0" borderId="11" xfId="0" applyNumberFormat="1" applyFont="1" applyFill="1" applyBorder="1" applyAlignment="1" applyProtection="1">
      <alignment horizontal="right" vertical="center" wrapText="1"/>
      <protection/>
    </xf>
    <xf numFmtId="4" fontId="0" fillId="0" borderId="23" xfId="0" applyNumberFormat="1" applyFont="1" applyFill="1" applyBorder="1" applyAlignment="1" applyProtection="1">
      <alignment horizontal="right" vertical="center" wrapText="1"/>
      <protection/>
    </xf>
    <xf numFmtId="4" fontId="0" fillId="0" borderId="12" xfId="0" applyNumberFormat="1" applyFont="1" applyFill="1" applyBorder="1" applyAlignment="1" applyProtection="1">
      <alignment horizontal="right" vertical="center" wrapText="1"/>
      <protection/>
    </xf>
    <xf numFmtId="0" fontId="0" fillId="0" borderId="14" xfId="0" applyNumberFormat="1" applyFont="1" applyFill="1" applyBorder="1" applyAlignment="1" applyProtection="1">
      <alignment horizontal="center" vertical="center"/>
      <protection/>
    </xf>
    <xf numFmtId="0" fontId="0" fillId="0" borderId="13" xfId="0" applyFont="1" applyBorder="1" applyAlignment="1">
      <alignment horizontal="center" vertical="center"/>
    </xf>
    <xf numFmtId="0" fontId="0" fillId="0" borderId="19" xfId="0" applyFont="1" applyBorder="1" applyAlignment="1">
      <alignment vertical="center"/>
    </xf>
    <xf numFmtId="4" fontId="0" fillId="0" borderId="24" xfId="0" applyNumberFormat="1" applyBorder="1" applyAlignment="1">
      <alignment horizontal="right" vertical="center"/>
    </xf>
    <xf numFmtId="0" fontId="0" fillId="0" borderId="10" xfId="0" applyFont="1" applyFill="1" applyBorder="1" applyAlignment="1">
      <alignment vertical="center"/>
    </xf>
    <xf numFmtId="0" fontId="0" fillId="0" borderId="10" xfId="0" applyBorder="1" applyAlignment="1">
      <alignment vertical="center"/>
    </xf>
    <xf numFmtId="4" fontId="5" fillId="0" borderId="22" xfId="0" applyNumberFormat="1" applyFont="1" applyFill="1" applyBorder="1" applyAlignment="1">
      <alignment vertical="center"/>
    </xf>
    <xf numFmtId="0" fontId="0" fillId="0" borderId="10" xfId="0" applyFont="1" applyBorder="1" applyAlignment="1">
      <alignment vertical="center"/>
    </xf>
    <xf numFmtId="0" fontId="0" fillId="0" borderId="23" xfId="0" applyFont="1" applyFill="1" applyBorder="1" applyAlignment="1">
      <alignment vertical="center"/>
    </xf>
    <xf numFmtId="0" fontId="0" fillId="0" borderId="10" xfId="0" applyFill="1" applyBorder="1" applyAlignment="1">
      <alignment vertical="center"/>
    </xf>
    <xf numFmtId="4" fontId="0" fillId="0" borderId="13" xfId="0" applyNumberFormat="1" applyFill="1" applyBorder="1" applyAlignment="1">
      <alignment horizontal="right" vertical="center"/>
    </xf>
    <xf numFmtId="180" fontId="0" fillId="0" borderId="11" xfId="0" applyNumberFormat="1" applyFont="1" applyFill="1" applyBorder="1" applyAlignment="1" applyProtection="1">
      <alignment horizontal="left" vertical="center"/>
      <protection/>
    </xf>
    <xf numFmtId="4" fontId="5" fillId="0" borderId="13" xfId="0" applyNumberFormat="1" applyFont="1" applyFill="1" applyBorder="1" applyAlignment="1">
      <alignment horizontal="right" vertical="center"/>
    </xf>
    <xf numFmtId="0" fontId="0" fillId="0" borderId="11" xfId="0" applyFont="1" applyBorder="1" applyAlignment="1">
      <alignment vertical="center"/>
    </xf>
    <xf numFmtId="2" fontId="0" fillId="0" borderId="11" xfId="0" applyNumberFormat="1" applyFont="1" applyFill="1" applyBorder="1" applyAlignment="1" applyProtection="1">
      <alignment horizontal="left" vertical="center"/>
      <protection/>
    </xf>
    <xf numFmtId="4" fontId="5" fillId="0" borderId="22" xfId="0" applyNumberFormat="1" applyFont="1" applyFill="1" applyBorder="1" applyAlignment="1">
      <alignment horizontal="right" vertical="center"/>
    </xf>
    <xf numFmtId="4" fontId="0" fillId="0" borderId="13" xfId="0" applyNumberFormat="1" applyFont="1" applyBorder="1" applyAlignment="1">
      <alignment horizontal="right" vertical="center"/>
    </xf>
    <xf numFmtId="4" fontId="0" fillId="0" borderId="13" xfId="0" applyNumberFormat="1" applyBorder="1" applyAlignment="1">
      <alignment horizontal="right" vertical="center"/>
    </xf>
    <xf numFmtId="4" fontId="0" fillId="0" borderId="10" xfId="0" applyNumberFormat="1" applyFont="1" applyBorder="1" applyAlignment="1">
      <alignment horizontal="right" vertical="center"/>
    </xf>
    <xf numFmtId="0" fontId="0" fillId="0" borderId="23" xfId="0" applyBorder="1" applyAlignment="1">
      <alignment/>
    </xf>
    <xf numFmtId="4" fontId="0" fillId="0" borderId="11" xfId="0" applyNumberFormat="1" applyFont="1" applyBorder="1" applyAlignment="1">
      <alignment horizontal="right" vertical="center"/>
    </xf>
    <xf numFmtId="0" fontId="0" fillId="0" borderId="10" xfId="0" applyFont="1" applyBorder="1" applyAlignment="1">
      <alignment horizontal="center" vertical="center"/>
    </xf>
    <xf numFmtId="4" fontId="0" fillId="0" borderId="11" xfId="0" applyNumberFormat="1" applyFont="1" applyFill="1" applyBorder="1" applyAlignment="1">
      <alignment horizontal="right" vertical="center"/>
    </xf>
    <xf numFmtId="0" fontId="0" fillId="0" borderId="11" xfId="0" applyFont="1" applyBorder="1" applyAlignment="1">
      <alignment horizontal="center" vertical="center"/>
    </xf>
    <xf numFmtId="4" fontId="0" fillId="0" borderId="10" xfId="0" applyNumberFormat="1" applyBorder="1" applyAlignment="1">
      <alignment/>
    </xf>
    <xf numFmtId="0" fontId="4" fillId="0" borderId="0" xfId="0" applyFont="1" applyFill="1" applyAlignment="1">
      <alignment/>
    </xf>
    <xf numFmtId="0" fontId="0" fillId="0" borderId="0" xfId="0" applyAlignment="1">
      <alignment horizontal="right" vertical="top"/>
    </xf>
    <xf numFmtId="0" fontId="0" fillId="0" borderId="15" xfId="0" applyNumberFormat="1" applyFont="1" applyFill="1" applyBorder="1" applyAlignment="1" applyProtection="1">
      <alignment horizontal="center" vertical="center" wrapText="1"/>
      <protection/>
    </xf>
    <xf numFmtId="4" fontId="0" fillId="0" borderId="12" xfId="0" applyNumberFormat="1" applyFont="1" applyFill="1" applyBorder="1" applyAlignment="1" applyProtection="1">
      <alignment horizontal="right" vertical="center"/>
      <protection/>
    </xf>
    <xf numFmtId="0" fontId="0" fillId="0" borderId="0" xfId="0" applyFont="1" applyAlignment="1">
      <alignment horizontal="right"/>
    </xf>
    <xf numFmtId="0" fontId="0" fillId="0" borderId="14"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horizontal="center" vertical="center" wrapText="1"/>
      <protection/>
    </xf>
    <xf numFmtId="0" fontId="0" fillId="0" borderId="24" xfId="0" applyFont="1" applyBorder="1" applyAlignment="1">
      <alignment horizontal="center" vertical="center"/>
    </xf>
    <xf numFmtId="0" fontId="0" fillId="0" borderId="13" xfId="0" applyFont="1" applyBorder="1" applyAlignment="1">
      <alignment horizontal="center" vertical="center" wrapText="1"/>
    </xf>
    <xf numFmtId="0" fontId="0" fillId="0" borderId="11" xfId="0" applyNumberFormat="1" applyFont="1" applyFill="1" applyBorder="1" applyAlignment="1" applyProtection="1">
      <alignment horizontal="left" vertical="center"/>
      <protection/>
    </xf>
    <xf numFmtId="4" fontId="0" fillId="0" borderId="22" xfId="0" applyNumberFormat="1" applyFont="1" applyFill="1" applyBorder="1" applyAlignment="1" applyProtection="1">
      <alignment horizontal="right" vertical="center"/>
      <protection/>
    </xf>
    <xf numFmtId="0" fontId="0" fillId="0" borderId="11" xfId="0" applyFont="1" applyFill="1" applyBorder="1" applyAlignment="1">
      <alignment vertical="center"/>
    </xf>
    <xf numFmtId="4" fontId="0" fillId="0" borderId="22" xfId="0" applyNumberFormat="1" applyFill="1" applyBorder="1" applyAlignment="1">
      <alignment/>
    </xf>
    <xf numFmtId="4" fontId="0" fillId="0" borderId="24" xfId="0" applyNumberFormat="1" applyFont="1" applyFill="1" applyBorder="1" applyAlignment="1" applyProtection="1">
      <alignment horizontal="right" vertical="center"/>
      <protection/>
    </xf>
    <xf numFmtId="0" fontId="0" fillId="0" borderId="11" xfId="0" applyBorder="1" applyAlignment="1">
      <alignment horizontal="left" vertical="center"/>
    </xf>
    <xf numFmtId="4" fontId="0" fillId="0" borderId="13" xfId="0" applyNumberFormat="1" applyFont="1" applyFill="1" applyBorder="1" applyAlignment="1">
      <alignment horizontal="right" vertical="center"/>
    </xf>
    <xf numFmtId="0" fontId="0" fillId="0" borderId="13" xfId="0" applyFill="1" applyBorder="1" applyAlignment="1">
      <alignment/>
    </xf>
    <xf numFmtId="4" fontId="0" fillId="0" borderId="14" xfId="0" applyNumberFormat="1" applyFont="1" applyBorder="1" applyAlignment="1">
      <alignment horizontal="right" vertical="center"/>
    </xf>
    <xf numFmtId="4" fontId="0" fillId="0" borderId="19" xfId="0" applyNumberFormat="1" applyFont="1" applyFill="1" applyBorder="1" applyAlignment="1">
      <alignment horizontal="right" vertical="center"/>
    </xf>
    <xf numFmtId="0" fontId="0" fillId="0" borderId="11" xfId="0" applyNumberFormat="1" applyFont="1" applyFill="1" applyBorder="1" applyAlignment="1" applyProtection="1">
      <alignment horizontal="center" vertical="center"/>
      <protection/>
    </xf>
    <xf numFmtId="0" fontId="0" fillId="0" borderId="0" xfId="0" applyFont="1" applyFill="1" applyBorder="1" applyAlignment="1">
      <alignment horizontal="center"/>
    </xf>
    <xf numFmtId="0" fontId="0" fillId="0" borderId="0" xfId="0" applyFont="1" applyFill="1" applyBorder="1" applyAlignment="1">
      <alignment/>
    </xf>
    <xf numFmtId="0" fontId="7" fillId="0" borderId="0" xfId="0" applyFont="1" applyFill="1" applyBorder="1" applyAlignment="1">
      <alignment horizontal="center"/>
    </xf>
    <xf numFmtId="0" fontId="4" fillId="0" borderId="0" xfId="0" applyFont="1" applyFill="1" applyBorder="1" applyAlignment="1">
      <alignment/>
    </xf>
    <xf numFmtId="0" fontId="4" fillId="0" borderId="10" xfId="0" applyNumberFormat="1" applyFont="1" applyFill="1" applyBorder="1" applyAlignment="1">
      <alignment horizontal="center" vertical="center"/>
    </xf>
    <xf numFmtId="0" fontId="4" fillId="0" borderId="10" xfId="0" applyNumberFormat="1" applyFont="1" applyFill="1" applyBorder="1" applyAlignment="1">
      <alignment horizontal="left" vertical="center"/>
    </xf>
    <xf numFmtId="0" fontId="4" fillId="0" borderId="22" xfId="0" applyNumberFormat="1" applyFont="1" applyFill="1" applyBorder="1" applyAlignment="1">
      <alignment horizontal="left" vertical="center"/>
    </xf>
    <xf numFmtId="0" fontId="4" fillId="0" borderId="10" xfId="0" applyFont="1" applyFill="1" applyBorder="1" applyAlignment="1">
      <alignment horizontal="center" vertical="center"/>
    </xf>
    <xf numFmtId="0" fontId="0" fillId="0" borderId="10" xfId="0" applyFont="1" applyFill="1" applyBorder="1" applyAlignment="1">
      <alignment/>
    </xf>
    <xf numFmtId="0" fontId="4" fillId="0" borderId="22" xfId="0" applyNumberFormat="1" applyFont="1" applyFill="1" applyBorder="1" applyAlignment="1">
      <alignment horizontal="center" vertical="center"/>
    </xf>
    <xf numFmtId="0" fontId="0" fillId="0" borderId="10" xfId="0" applyNumberFormat="1" applyFont="1" applyFill="1" applyBorder="1" applyAlignment="1">
      <alignment vertical="center"/>
    </xf>
    <xf numFmtId="0" fontId="8" fillId="0" borderId="0" xfId="0" applyFont="1" applyFill="1" applyBorder="1" applyAlignment="1">
      <alignment horizontal="center" vertical="center"/>
    </xf>
    <xf numFmtId="49" fontId="9" fillId="0" borderId="0" xfId="0" applyNumberFormat="1" applyFont="1" applyFill="1" applyBorder="1" applyAlignment="1" applyProtection="1">
      <alignment horizontal="center" vertical="center"/>
      <protection/>
    </xf>
    <xf numFmtId="0" fontId="9" fillId="0" borderId="0" xfId="0" applyFont="1" applyFill="1" applyBorder="1" applyAlignment="1">
      <alignment horizontal="left"/>
    </xf>
    <xf numFmtId="0" fontId="10" fillId="0" borderId="0" xfId="0" applyFont="1" applyFill="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A8"/>
  <sheetViews>
    <sheetView showGridLines="0" showZeros="0" workbookViewId="0" topLeftCell="A1">
      <selection activeCell="F10" sqref="F10"/>
    </sheetView>
  </sheetViews>
  <sheetFormatPr defaultColWidth="9.16015625" defaultRowHeight="12.75" customHeight="1"/>
  <cols>
    <col min="1" max="1" width="151.16015625" style="180" customWidth="1"/>
    <col min="2" max="16384" width="9.16015625" style="180" customWidth="1"/>
  </cols>
  <sheetData>
    <row r="1" ht="44.25" customHeight="1"/>
    <row r="2" ht="69.75" customHeight="1"/>
    <row r="3" ht="45.75" customHeight="1">
      <c r="A3" s="190" t="s">
        <v>0</v>
      </c>
    </row>
    <row r="4" ht="47.25" customHeight="1">
      <c r="A4" s="191"/>
    </row>
    <row r="5" ht="60.75" customHeight="1">
      <c r="A5" s="192" t="s">
        <v>1</v>
      </c>
    </row>
    <row r="6" ht="41.25" customHeight="1">
      <c r="A6" s="192" t="s">
        <v>2</v>
      </c>
    </row>
    <row r="7" ht="43.5" customHeight="1">
      <c r="A7" s="192" t="s">
        <v>3</v>
      </c>
    </row>
    <row r="8" ht="35.25" customHeight="1">
      <c r="A8" s="193"/>
    </row>
    <row r="10" ht="52.5" customHeight="1"/>
  </sheetData>
  <sheetProtection/>
  <printOptions gridLines="1"/>
  <pageMargins left="0.7480314960629921" right="0.7480314960629921" top="0.9842519685039371" bottom="0.9842519685039371" header="0.5118110236220472" footer="0.5118110236220472"/>
  <pageSetup orientation="landscape"/>
  <headerFooter scaleWithDoc="0" alignWithMargins="0">
    <oddHeader>&amp;C&amp;A</oddHeader>
    <oddFooter>&amp;C页(&amp;P)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H24"/>
  <sheetViews>
    <sheetView showGridLines="0" showZeros="0" workbookViewId="0" topLeftCell="A7">
      <selection activeCell="A1" sqref="A1"/>
    </sheetView>
  </sheetViews>
  <sheetFormatPr defaultColWidth="9.16015625" defaultRowHeight="12.75" customHeight="1"/>
  <cols>
    <col min="1" max="1" width="16.5" style="0" customWidth="1"/>
    <col min="2" max="2" width="40.5" style="0" customWidth="1"/>
    <col min="3" max="3" width="21.33203125" style="0" customWidth="1"/>
    <col min="4" max="4" width="40.5" style="0" customWidth="1"/>
    <col min="5" max="5" width="16.5" style="0" customWidth="1"/>
    <col min="6" max="6" width="17.83203125" style="0" customWidth="1"/>
    <col min="7" max="7" width="16" style="0" customWidth="1"/>
    <col min="8" max="8" width="16.16015625" style="0" customWidth="1"/>
  </cols>
  <sheetData>
    <row r="1" spans="1:7" ht="20.25" customHeight="1">
      <c r="A1" s="66" t="s">
        <v>24</v>
      </c>
      <c r="B1" s="128"/>
      <c r="C1" s="128"/>
      <c r="D1" s="128"/>
      <c r="E1" s="128"/>
      <c r="F1" s="128"/>
      <c r="G1" s="129"/>
    </row>
    <row r="2" spans="1:8" ht="25.5" customHeight="1">
      <c r="A2" s="91" t="s">
        <v>25</v>
      </c>
      <c r="B2" s="91"/>
      <c r="C2" s="91"/>
      <c r="D2" s="91"/>
      <c r="E2" s="91"/>
      <c r="F2" s="91"/>
      <c r="G2" s="91"/>
      <c r="H2" s="91"/>
    </row>
    <row r="3" spans="1:8" ht="12" customHeight="1">
      <c r="A3" s="128"/>
      <c r="B3" s="128"/>
      <c r="C3" s="128"/>
      <c r="D3" s="128"/>
      <c r="E3" s="128"/>
      <c r="F3" s="128"/>
      <c r="H3" s="129" t="s">
        <v>44</v>
      </c>
    </row>
    <row r="4" spans="1:8" ht="21.75" customHeight="1">
      <c r="A4" s="53" t="s">
        <v>178</v>
      </c>
      <c r="B4" s="53" t="s">
        <v>179</v>
      </c>
      <c r="C4" s="53" t="s">
        <v>180</v>
      </c>
      <c r="D4" s="53" t="s">
        <v>181</v>
      </c>
      <c r="E4" s="130" t="s">
        <v>128</v>
      </c>
      <c r="F4" s="130" t="s">
        <v>148</v>
      </c>
      <c r="G4" s="130" t="s">
        <v>149</v>
      </c>
      <c r="H4" s="53" t="s">
        <v>151</v>
      </c>
    </row>
    <row r="5" spans="1:8" ht="27" customHeight="1">
      <c r="A5" s="70" t="s">
        <v>128</v>
      </c>
      <c r="B5" s="71"/>
      <c r="C5" s="71"/>
      <c r="D5" s="71"/>
      <c r="E5" s="131">
        <v>74.817224</v>
      </c>
      <c r="F5" s="131">
        <v>56.317224</v>
      </c>
      <c r="G5" s="131">
        <v>18.5</v>
      </c>
      <c r="H5" s="107">
        <v>0</v>
      </c>
    </row>
    <row r="6" spans="1:8" ht="27" customHeight="1">
      <c r="A6" s="70" t="s">
        <v>182</v>
      </c>
      <c r="B6" s="71" t="s">
        <v>183</v>
      </c>
      <c r="C6" s="71"/>
      <c r="D6" s="71"/>
      <c r="E6" s="131">
        <v>55.897224</v>
      </c>
      <c r="F6" s="131">
        <v>55.897224</v>
      </c>
      <c r="G6" s="131">
        <v>0</v>
      </c>
      <c r="H6" s="107">
        <v>0</v>
      </c>
    </row>
    <row r="7" spans="1:8" ht="27" customHeight="1">
      <c r="A7" s="70" t="s">
        <v>184</v>
      </c>
      <c r="B7" s="71" t="s">
        <v>185</v>
      </c>
      <c r="C7" s="71" t="s">
        <v>186</v>
      </c>
      <c r="D7" s="71" t="s">
        <v>187</v>
      </c>
      <c r="E7" s="131">
        <v>21.8628</v>
      </c>
      <c r="F7" s="131">
        <v>21.8628</v>
      </c>
      <c r="G7" s="131">
        <v>0</v>
      </c>
      <c r="H7" s="107">
        <v>0</v>
      </c>
    </row>
    <row r="8" spans="1:8" ht="27" customHeight="1">
      <c r="A8" s="70" t="s">
        <v>188</v>
      </c>
      <c r="B8" s="71" t="s">
        <v>189</v>
      </c>
      <c r="C8" s="71" t="s">
        <v>186</v>
      </c>
      <c r="D8" s="71" t="s">
        <v>187</v>
      </c>
      <c r="E8" s="131">
        <v>14.2092</v>
      </c>
      <c r="F8" s="131">
        <v>14.2092</v>
      </c>
      <c r="G8" s="131">
        <v>0</v>
      </c>
      <c r="H8" s="107">
        <v>0</v>
      </c>
    </row>
    <row r="9" spans="1:8" ht="27" customHeight="1">
      <c r="A9" s="70" t="s">
        <v>190</v>
      </c>
      <c r="B9" s="71" t="s">
        <v>191</v>
      </c>
      <c r="C9" s="71" t="s">
        <v>186</v>
      </c>
      <c r="D9" s="71" t="s">
        <v>187</v>
      </c>
      <c r="E9" s="131">
        <v>1.835</v>
      </c>
      <c r="F9" s="131">
        <v>1.835</v>
      </c>
      <c r="G9" s="131">
        <v>0</v>
      </c>
      <c r="H9" s="107">
        <v>0</v>
      </c>
    </row>
    <row r="10" spans="1:8" ht="27" customHeight="1">
      <c r="A10" s="70" t="s">
        <v>192</v>
      </c>
      <c r="B10" s="71" t="s">
        <v>193</v>
      </c>
      <c r="C10" s="71" t="s">
        <v>194</v>
      </c>
      <c r="D10" s="71" t="s">
        <v>195</v>
      </c>
      <c r="E10" s="131">
        <v>7.2144</v>
      </c>
      <c r="F10" s="131">
        <v>7.2144</v>
      </c>
      <c r="G10" s="131">
        <v>0</v>
      </c>
      <c r="H10" s="107">
        <v>0</v>
      </c>
    </row>
    <row r="11" spans="1:8" ht="27" customHeight="1">
      <c r="A11" s="70" t="s">
        <v>196</v>
      </c>
      <c r="B11" s="71" t="s">
        <v>197</v>
      </c>
      <c r="C11" s="71" t="s">
        <v>194</v>
      </c>
      <c r="D11" s="71" t="s">
        <v>195</v>
      </c>
      <c r="E11" s="131">
        <v>2.88576</v>
      </c>
      <c r="F11" s="131">
        <v>2.88576</v>
      </c>
      <c r="G11" s="131">
        <v>0</v>
      </c>
      <c r="H11" s="107">
        <v>0</v>
      </c>
    </row>
    <row r="12" spans="1:8" ht="27" customHeight="1">
      <c r="A12" s="70" t="s">
        <v>198</v>
      </c>
      <c r="B12" s="71" t="s">
        <v>199</v>
      </c>
      <c r="C12" s="71" t="s">
        <v>194</v>
      </c>
      <c r="D12" s="71" t="s">
        <v>195</v>
      </c>
      <c r="E12" s="131">
        <v>2.225784</v>
      </c>
      <c r="F12" s="131">
        <v>2.225784</v>
      </c>
      <c r="G12" s="131">
        <v>0</v>
      </c>
      <c r="H12" s="107">
        <v>0</v>
      </c>
    </row>
    <row r="13" spans="1:8" ht="27" customHeight="1">
      <c r="A13" s="70" t="s">
        <v>200</v>
      </c>
      <c r="B13" s="71" t="s">
        <v>201</v>
      </c>
      <c r="C13" s="71" t="s">
        <v>202</v>
      </c>
      <c r="D13" s="71" t="s">
        <v>201</v>
      </c>
      <c r="E13" s="131">
        <v>2.34528</v>
      </c>
      <c r="F13" s="131">
        <v>2.34528</v>
      </c>
      <c r="G13" s="131">
        <v>0</v>
      </c>
      <c r="H13" s="107">
        <v>0</v>
      </c>
    </row>
    <row r="14" spans="1:8" ht="27" customHeight="1">
      <c r="A14" s="70" t="s">
        <v>203</v>
      </c>
      <c r="B14" s="71" t="s">
        <v>204</v>
      </c>
      <c r="C14" s="71" t="s">
        <v>205</v>
      </c>
      <c r="D14" s="71" t="s">
        <v>206</v>
      </c>
      <c r="E14" s="131">
        <v>1.704</v>
      </c>
      <c r="F14" s="131">
        <v>1.704</v>
      </c>
      <c r="G14" s="131">
        <v>0</v>
      </c>
      <c r="H14" s="107">
        <v>0</v>
      </c>
    </row>
    <row r="15" spans="1:8" ht="27" customHeight="1">
      <c r="A15" s="70" t="s">
        <v>207</v>
      </c>
      <c r="B15" s="71" t="s">
        <v>206</v>
      </c>
      <c r="C15" s="71" t="s">
        <v>205</v>
      </c>
      <c r="D15" s="71" t="s">
        <v>206</v>
      </c>
      <c r="E15" s="131">
        <v>1.615</v>
      </c>
      <c r="F15" s="131">
        <v>1.615</v>
      </c>
      <c r="G15" s="131">
        <v>0</v>
      </c>
      <c r="H15" s="107">
        <v>0</v>
      </c>
    </row>
    <row r="16" spans="1:8" ht="27" customHeight="1">
      <c r="A16" s="70" t="s">
        <v>208</v>
      </c>
      <c r="B16" s="71" t="s">
        <v>209</v>
      </c>
      <c r="C16" s="71"/>
      <c r="D16" s="71"/>
      <c r="E16" s="131">
        <v>18.5</v>
      </c>
      <c r="F16" s="131">
        <v>0</v>
      </c>
      <c r="G16" s="131">
        <v>18.5</v>
      </c>
      <c r="H16" s="107">
        <v>0</v>
      </c>
    </row>
    <row r="17" spans="1:8" ht="27" customHeight="1">
      <c r="A17" s="70" t="s">
        <v>210</v>
      </c>
      <c r="B17" s="71" t="s">
        <v>211</v>
      </c>
      <c r="C17" s="71" t="s">
        <v>212</v>
      </c>
      <c r="D17" s="71" t="s">
        <v>213</v>
      </c>
      <c r="E17" s="131">
        <v>15.1</v>
      </c>
      <c r="F17" s="131">
        <v>0</v>
      </c>
      <c r="G17" s="131">
        <v>15.1</v>
      </c>
      <c r="H17" s="107">
        <v>0</v>
      </c>
    </row>
    <row r="18" spans="1:8" ht="27" customHeight="1">
      <c r="A18" s="70" t="s">
        <v>214</v>
      </c>
      <c r="B18" s="71" t="s">
        <v>215</v>
      </c>
      <c r="C18" s="71" t="s">
        <v>212</v>
      </c>
      <c r="D18" s="71" t="s">
        <v>213</v>
      </c>
      <c r="E18" s="131">
        <v>0.1</v>
      </c>
      <c r="F18" s="131">
        <v>0</v>
      </c>
      <c r="G18" s="131">
        <v>0.1</v>
      </c>
      <c r="H18" s="107">
        <v>0</v>
      </c>
    </row>
    <row r="19" spans="1:8" ht="27" customHeight="1">
      <c r="A19" s="70" t="s">
        <v>216</v>
      </c>
      <c r="B19" s="71" t="s">
        <v>217</v>
      </c>
      <c r="C19" s="71" t="s">
        <v>212</v>
      </c>
      <c r="D19" s="71" t="s">
        <v>213</v>
      </c>
      <c r="E19" s="131">
        <v>0.02</v>
      </c>
      <c r="F19" s="131">
        <v>0</v>
      </c>
      <c r="G19" s="131">
        <v>0.02</v>
      </c>
      <c r="H19" s="107">
        <v>0</v>
      </c>
    </row>
    <row r="20" spans="1:8" ht="27" customHeight="1">
      <c r="A20" s="70" t="s">
        <v>218</v>
      </c>
      <c r="B20" s="71" t="s">
        <v>219</v>
      </c>
      <c r="C20" s="71" t="s">
        <v>212</v>
      </c>
      <c r="D20" s="71" t="s">
        <v>213</v>
      </c>
      <c r="E20" s="131">
        <v>0.18</v>
      </c>
      <c r="F20" s="131">
        <v>0</v>
      </c>
      <c r="G20" s="131">
        <v>0.18</v>
      </c>
      <c r="H20" s="107">
        <v>0</v>
      </c>
    </row>
    <row r="21" spans="1:8" ht="27" customHeight="1">
      <c r="A21" s="70" t="s">
        <v>220</v>
      </c>
      <c r="B21" s="71" t="s">
        <v>221</v>
      </c>
      <c r="C21" s="71" t="s">
        <v>212</v>
      </c>
      <c r="D21" s="71" t="s">
        <v>213</v>
      </c>
      <c r="E21" s="131">
        <v>0.1</v>
      </c>
      <c r="F21" s="131">
        <v>0</v>
      </c>
      <c r="G21" s="131">
        <v>0.1</v>
      </c>
      <c r="H21" s="107">
        <v>0</v>
      </c>
    </row>
    <row r="22" spans="1:8" ht="27" customHeight="1">
      <c r="A22" s="70" t="s">
        <v>222</v>
      </c>
      <c r="B22" s="71" t="s">
        <v>223</v>
      </c>
      <c r="C22" s="71" t="s">
        <v>212</v>
      </c>
      <c r="D22" s="71" t="s">
        <v>213</v>
      </c>
      <c r="E22" s="131">
        <v>3</v>
      </c>
      <c r="F22" s="131">
        <v>0</v>
      </c>
      <c r="G22" s="131">
        <v>3</v>
      </c>
      <c r="H22" s="107">
        <v>0</v>
      </c>
    </row>
    <row r="23" spans="1:8" ht="27" customHeight="1">
      <c r="A23" s="70" t="s">
        <v>224</v>
      </c>
      <c r="B23" s="71" t="s">
        <v>225</v>
      </c>
      <c r="C23" s="71"/>
      <c r="D23" s="71"/>
      <c r="E23" s="131">
        <v>0.42</v>
      </c>
      <c r="F23" s="131">
        <v>0.42</v>
      </c>
      <c r="G23" s="131">
        <v>0</v>
      </c>
      <c r="H23" s="107">
        <v>0</v>
      </c>
    </row>
    <row r="24" spans="1:8" ht="27" customHeight="1">
      <c r="A24" s="70" t="s">
        <v>226</v>
      </c>
      <c r="B24" s="71" t="s">
        <v>227</v>
      </c>
      <c r="C24" s="71" t="s">
        <v>228</v>
      </c>
      <c r="D24" s="71" t="s">
        <v>229</v>
      </c>
      <c r="E24" s="131">
        <v>0.42</v>
      </c>
      <c r="F24" s="131">
        <v>0.42</v>
      </c>
      <c r="G24" s="131">
        <v>0</v>
      </c>
      <c r="H24" s="107">
        <v>0</v>
      </c>
    </row>
  </sheetData>
  <sheetProtection/>
  <mergeCells count="1">
    <mergeCell ref="A2:H2"/>
  </mergeCells>
  <printOptions horizontalCentered="1"/>
  <pageMargins left="0.7499999887361302" right="0.7499999887361302" top="0.9999999849815068" bottom="0.9999999849815068" header="0.4999999924907534" footer="0.4999999924907534"/>
  <pageSetup fitToHeight="1" fitToWidth="1" orientation="landscape" paperSize="9" scale="72"/>
</worksheet>
</file>

<file path=xl/worksheets/sheet11.xml><?xml version="1.0" encoding="utf-8"?>
<worksheet xmlns="http://schemas.openxmlformats.org/spreadsheetml/2006/main" xmlns:r="http://schemas.openxmlformats.org/officeDocument/2006/relationships">
  <sheetPr>
    <pageSetUpPr fitToPage="1"/>
  </sheetPr>
  <dimension ref="A1:J23"/>
  <sheetViews>
    <sheetView showGridLines="0" showZeros="0" workbookViewId="0" topLeftCell="A1">
      <selection activeCell="A1" sqref="A1"/>
    </sheetView>
  </sheetViews>
  <sheetFormatPr defaultColWidth="9.16015625" defaultRowHeight="12.75" customHeight="1"/>
  <cols>
    <col min="1" max="1" width="21" style="0" customWidth="1"/>
    <col min="2" max="2" width="13" style="0" customWidth="1"/>
    <col min="3" max="3" width="33" style="0" customWidth="1"/>
    <col min="4" max="4" width="14.83203125" style="0" customWidth="1"/>
    <col min="5" max="5" width="28.5" style="0" customWidth="1"/>
    <col min="6" max="6" width="15.16015625" style="0" customWidth="1"/>
    <col min="7" max="7" width="29.16015625" style="0" customWidth="1"/>
    <col min="8" max="8" width="13" style="0" customWidth="1"/>
  </cols>
  <sheetData>
    <row r="1" spans="1:5" ht="24" customHeight="1">
      <c r="A1" s="66" t="s">
        <v>26</v>
      </c>
      <c r="B1" s="90"/>
      <c r="C1" s="90"/>
      <c r="D1" s="90"/>
      <c r="E1" s="90"/>
    </row>
    <row r="2" spans="1:8" ht="24" customHeight="1">
      <c r="A2" s="91" t="s">
        <v>27</v>
      </c>
      <c r="B2" s="91"/>
      <c r="C2" s="91"/>
      <c r="D2" s="91"/>
      <c r="E2" s="91"/>
      <c r="F2" s="91"/>
      <c r="G2" s="91"/>
      <c r="H2" s="91"/>
    </row>
    <row r="3" spans="1:8" ht="24" customHeight="1">
      <c r="A3" s="92"/>
      <c r="B3" s="92"/>
      <c r="C3" s="93"/>
      <c r="D3" s="93"/>
      <c r="E3" s="94"/>
      <c r="H3" s="95" t="s">
        <v>44</v>
      </c>
    </row>
    <row r="4" spans="1:8" ht="24" customHeight="1">
      <c r="A4" s="44" t="s">
        <v>230</v>
      </c>
      <c r="B4" s="44"/>
      <c r="C4" s="44" t="s">
        <v>231</v>
      </c>
      <c r="D4" s="44"/>
      <c r="E4" s="44"/>
      <c r="F4" s="44"/>
      <c r="G4" s="44"/>
      <c r="H4" s="44"/>
    </row>
    <row r="5" spans="1:8" ht="24" customHeight="1">
      <c r="A5" s="44" t="s">
        <v>47</v>
      </c>
      <c r="B5" s="47" t="s">
        <v>48</v>
      </c>
      <c r="C5" s="44" t="s">
        <v>49</v>
      </c>
      <c r="D5" s="96" t="s">
        <v>48</v>
      </c>
      <c r="E5" s="44" t="s">
        <v>232</v>
      </c>
      <c r="F5" s="44" t="s">
        <v>48</v>
      </c>
      <c r="G5" s="62" t="s">
        <v>51</v>
      </c>
      <c r="H5" s="48" t="s">
        <v>48</v>
      </c>
    </row>
    <row r="6" spans="1:8" ht="24" customHeight="1">
      <c r="A6" s="97" t="s">
        <v>233</v>
      </c>
      <c r="B6" s="58"/>
      <c r="C6" s="98" t="s">
        <v>234</v>
      </c>
      <c r="D6" s="99"/>
      <c r="E6" s="100" t="s">
        <v>235</v>
      </c>
      <c r="F6" s="99">
        <f>SUM(F7:F9)</f>
        <v>0</v>
      </c>
      <c r="G6" s="101" t="s">
        <v>236</v>
      </c>
      <c r="H6" s="102"/>
    </row>
    <row r="7" spans="1:8" ht="24" customHeight="1">
      <c r="A7" s="103"/>
      <c r="B7" s="104"/>
      <c r="C7" s="105" t="s">
        <v>237</v>
      </c>
      <c r="D7" s="99"/>
      <c r="E7" s="106" t="s">
        <v>238</v>
      </c>
      <c r="F7" s="99"/>
      <c r="G7" s="101" t="s">
        <v>239</v>
      </c>
      <c r="H7" s="102"/>
    </row>
    <row r="8" spans="1:10" ht="24" customHeight="1">
      <c r="A8" s="103"/>
      <c r="B8" s="58"/>
      <c r="C8" s="105" t="s">
        <v>240</v>
      </c>
      <c r="D8" s="99"/>
      <c r="E8" s="106" t="s">
        <v>241</v>
      </c>
      <c r="F8" s="107"/>
      <c r="G8" s="101" t="s">
        <v>242</v>
      </c>
      <c r="H8" s="102"/>
      <c r="I8" s="42"/>
      <c r="J8" s="42"/>
    </row>
    <row r="9" spans="1:10" ht="24" customHeight="1">
      <c r="A9" s="108"/>
      <c r="B9" s="58"/>
      <c r="C9" s="105" t="s">
        <v>243</v>
      </c>
      <c r="D9" s="99"/>
      <c r="E9" s="106" t="s">
        <v>244</v>
      </c>
      <c r="F9" s="109"/>
      <c r="G9" s="101" t="s">
        <v>245</v>
      </c>
      <c r="H9" s="102"/>
      <c r="I9" s="42"/>
      <c r="J9" s="42"/>
    </row>
    <row r="10" spans="1:9" ht="24" customHeight="1">
      <c r="A10" s="108"/>
      <c r="B10" s="58"/>
      <c r="C10" s="105" t="s">
        <v>246</v>
      </c>
      <c r="D10" s="99"/>
      <c r="E10" s="110" t="s">
        <v>70</v>
      </c>
      <c r="F10" s="111">
        <f>SUM(F11:F19)</f>
        <v>0</v>
      </c>
      <c r="G10" s="101" t="s">
        <v>247</v>
      </c>
      <c r="H10" s="102"/>
      <c r="I10" s="42"/>
    </row>
    <row r="11" spans="1:8" ht="24" customHeight="1">
      <c r="A11" s="103"/>
      <c r="B11" s="58"/>
      <c r="C11" s="105" t="s">
        <v>248</v>
      </c>
      <c r="D11" s="99"/>
      <c r="E11" s="106" t="s">
        <v>238</v>
      </c>
      <c r="F11" s="99"/>
      <c r="G11" s="101" t="s">
        <v>249</v>
      </c>
      <c r="H11" s="102"/>
    </row>
    <row r="12" spans="1:8" ht="24" customHeight="1">
      <c r="A12" s="103"/>
      <c r="B12" s="58"/>
      <c r="C12" s="105" t="s">
        <v>250</v>
      </c>
      <c r="D12" s="99"/>
      <c r="E12" s="106" t="s">
        <v>241</v>
      </c>
      <c r="F12" s="107"/>
      <c r="G12" s="101" t="s">
        <v>251</v>
      </c>
      <c r="H12" s="102"/>
    </row>
    <row r="13" spans="1:8" ht="24" customHeight="1">
      <c r="A13" s="112"/>
      <c r="B13" s="58"/>
      <c r="C13" s="113" t="s">
        <v>252</v>
      </c>
      <c r="D13" s="99"/>
      <c r="E13" s="106" t="s">
        <v>244</v>
      </c>
      <c r="F13" s="111"/>
      <c r="G13" s="101" t="s">
        <v>253</v>
      </c>
      <c r="H13" s="102"/>
    </row>
    <row r="14" spans="1:8" ht="24" customHeight="1">
      <c r="A14" s="112"/>
      <c r="B14" s="79"/>
      <c r="C14" s="114" t="s">
        <v>254</v>
      </c>
      <c r="D14" s="99"/>
      <c r="E14" s="106" t="s">
        <v>255</v>
      </c>
      <c r="F14" s="107"/>
      <c r="G14" s="101" t="s">
        <v>256</v>
      </c>
      <c r="H14" s="102"/>
    </row>
    <row r="15" spans="1:8" ht="24" customHeight="1">
      <c r="A15" s="112"/>
      <c r="B15" s="58"/>
      <c r="C15" s="115" t="s">
        <v>257</v>
      </c>
      <c r="D15" s="99"/>
      <c r="E15" s="106" t="s">
        <v>258</v>
      </c>
      <c r="F15" s="111"/>
      <c r="G15" s="101" t="s">
        <v>259</v>
      </c>
      <c r="H15" s="102"/>
    </row>
    <row r="16" spans="1:8" ht="24" customHeight="1">
      <c r="A16" s="116"/>
      <c r="B16" s="117"/>
      <c r="C16" s="105" t="s">
        <v>260</v>
      </c>
      <c r="D16" s="99"/>
      <c r="E16" s="106" t="s">
        <v>261</v>
      </c>
      <c r="F16" s="107"/>
      <c r="G16" s="101" t="s">
        <v>262</v>
      </c>
      <c r="H16" s="102"/>
    </row>
    <row r="17" spans="1:8" ht="24" customHeight="1">
      <c r="A17" s="118"/>
      <c r="B17" s="117"/>
      <c r="C17" s="105" t="s">
        <v>263</v>
      </c>
      <c r="D17" s="99"/>
      <c r="E17" s="106" t="s">
        <v>264</v>
      </c>
      <c r="F17" s="111"/>
      <c r="G17" s="101" t="s">
        <v>265</v>
      </c>
      <c r="H17" s="119"/>
    </row>
    <row r="18" spans="1:8" ht="24" customHeight="1">
      <c r="A18" s="118"/>
      <c r="B18" s="117"/>
      <c r="C18" s="105" t="s">
        <v>266</v>
      </c>
      <c r="D18" s="99"/>
      <c r="E18" s="106" t="s">
        <v>267</v>
      </c>
      <c r="F18" s="99"/>
      <c r="G18" s="101" t="s">
        <v>268</v>
      </c>
      <c r="H18" s="119"/>
    </row>
    <row r="19" spans="1:8" ht="24" customHeight="1">
      <c r="A19" s="112"/>
      <c r="B19" s="117"/>
      <c r="C19" s="105" t="s">
        <v>269</v>
      </c>
      <c r="D19" s="99"/>
      <c r="E19" s="106" t="s">
        <v>270</v>
      </c>
      <c r="F19" s="99"/>
      <c r="G19" s="120" t="s">
        <v>271</v>
      </c>
      <c r="H19" s="119"/>
    </row>
    <row r="20" spans="1:8" ht="24" customHeight="1">
      <c r="A20" s="112"/>
      <c r="B20" s="58"/>
      <c r="C20" s="105" t="s">
        <v>272</v>
      </c>
      <c r="D20" s="107"/>
      <c r="E20" s="106" t="s">
        <v>273</v>
      </c>
      <c r="F20" s="107"/>
      <c r="G20" s="101" t="s">
        <v>274</v>
      </c>
      <c r="H20" s="102"/>
    </row>
    <row r="21" spans="1:8" ht="24" customHeight="1">
      <c r="A21" s="116"/>
      <c r="B21" s="58"/>
      <c r="C21" s="118"/>
      <c r="D21" s="109"/>
      <c r="E21" s="118"/>
      <c r="F21" s="109">
        <v>0</v>
      </c>
      <c r="G21" s="118"/>
      <c r="H21" s="121"/>
    </row>
    <row r="22" spans="1:8" ht="24" customHeight="1">
      <c r="A22" s="118"/>
      <c r="B22" s="58"/>
      <c r="C22" s="122"/>
      <c r="D22" s="123"/>
      <c r="E22" s="108"/>
      <c r="F22" s="124"/>
      <c r="G22" s="118"/>
      <c r="H22" s="118"/>
    </row>
    <row r="23" spans="1:8" ht="24" customHeight="1">
      <c r="A23" s="125" t="s">
        <v>275</v>
      </c>
      <c r="B23" s="126">
        <f>SUM(B6)</f>
        <v>0</v>
      </c>
      <c r="C23" s="125" t="s">
        <v>276</v>
      </c>
      <c r="D23" s="124">
        <f>SUM(D6:D20)</f>
        <v>0</v>
      </c>
      <c r="E23" s="125" t="s">
        <v>276</v>
      </c>
      <c r="F23" s="124">
        <f>SUM(F6,F10)</f>
        <v>0</v>
      </c>
      <c r="G23" s="125" t="s">
        <v>276</v>
      </c>
      <c r="H23" s="127">
        <f>SUM(H6:H20)</f>
        <v>0</v>
      </c>
    </row>
  </sheetData>
  <sheetProtection/>
  <mergeCells count="4">
    <mergeCell ref="A2:H2"/>
    <mergeCell ref="A3:B3"/>
    <mergeCell ref="A4:B4"/>
    <mergeCell ref="C4:H4"/>
  </mergeCells>
  <printOptions horizontalCentered="1"/>
  <pageMargins left="0.7499999887361302" right="0.7499999887361302" top="0.9999999849815068" bottom="0.9999999849815068" header="0.4999999924907534" footer="0.4999999924907534"/>
  <pageSetup fitToHeight="1" fitToWidth="1" orientation="landscape" paperSize="9" scale="81"/>
</worksheet>
</file>

<file path=xl/worksheets/sheet12.xml><?xml version="1.0" encoding="utf-8"?>
<worksheet xmlns="http://schemas.openxmlformats.org/spreadsheetml/2006/main" xmlns:r="http://schemas.openxmlformats.org/officeDocument/2006/relationships">
  <sheetPr>
    <pageSetUpPr fitToPage="1"/>
  </sheetPr>
  <dimension ref="A1:D19"/>
  <sheetViews>
    <sheetView showGridLines="0" showZeros="0" workbookViewId="0" topLeftCell="A1">
      <selection activeCell="B8" sqref="B8:B11"/>
    </sheetView>
  </sheetViews>
  <sheetFormatPr defaultColWidth="9.16015625" defaultRowHeight="12.75" customHeight="1"/>
  <cols>
    <col min="1" max="1" width="22" style="0" customWidth="1"/>
    <col min="2" max="2" width="45.66015625" style="0" customWidth="1"/>
    <col min="3" max="3" width="34" style="0" customWidth="1"/>
    <col min="4" max="4" width="36.83203125" style="0" customWidth="1"/>
  </cols>
  <sheetData>
    <row r="1" ht="12.75" customHeight="1">
      <c r="A1" s="66" t="s">
        <v>30</v>
      </c>
    </row>
    <row r="2" spans="1:4" ht="34.5" customHeight="1">
      <c r="A2" s="67" t="s">
        <v>277</v>
      </c>
      <c r="B2" s="87"/>
      <c r="C2" s="67"/>
      <c r="D2" s="67"/>
    </row>
    <row r="3" ht="12.75" customHeight="1">
      <c r="D3" s="65" t="s">
        <v>44</v>
      </c>
    </row>
    <row r="4" spans="1:4" ht="33.75" customHeight="1">
      <c r="A4" s="68" t="s">
        <v>126</v>
      </c>
      <c r="B4" s="88" t="s">
        <v>278</v>
      </c>
      <c r="C4" s="68" t="s">
        <v>279</v>
      </c>
      <c r="D4" s="68" t="s">
        <v>280</v>
      </c>
    </row>
    <row r="5" spans="1:4" ht="21.75" customHeight="1">
      <c r="A5" s="71"/>
      <c r="B5" s="71" t="s">
        <v>128</v>
      </c>
      <c r="C5" s="58">
        <v>15</v>
      </c>
      <c r="D5" s="89">
        <v>0</v>
      </c>
    </row>
    <row r="6" spans="1:4" ht="21.75" customHeight="1">
      <c r="A6" s="71"/>
      <c r="B6" s="71" t="s">
        <v>140</v>
      </c>
      <c r="C6" s="58">
        <v>15</v>
      </c>
      <c r="D6" s="89">
        <v>0</v>
      </c>
    </row>
    <row r="7" spans="1:4" ht="21.75" customHeight="1">
      <c r="A7" s="71" t="s">
        <v>141</v>
      </c>
      <c r="B7" s="71" t="s">
        <v>142</v>
      </c>
      <c r="C7" s="58">
        <v>15</v>
      </c>
      <c r="D7" s="89">
        <v>0</v>
      </c>
    </row>
    <row r="8" spans="1:4" ht="21.75" customHeight="1">
      <c r="A8" s="71" t="s">
        <v>145</v>
      </c>
      <c r="B8" s="71" t="s">
        <v>281</v>
      </c>
      <c r="C8" s="58">
        <v>5</v>
      </c>
      <c r="D8" s="89">
        <v>0</v>
      </c>
    </row>
    <row r="9" spans="1:4" ht="21.75" customHeight="1">
      <c r="A9" s="71" t="s">
        <v>145</v>
      </c>
      <c r="B9" s="71" t="s">
        <v>282</v>
      </c>
      <c r="C9" s="58">
        <v>2</v>
      </c>
      <c r="D9" s="89">
        <v>0</v>
      </c>
    </row>
    <row r="10" spans="1:4" ht="21.75" customHeight="1">
      <c r="A10" s="71" t="s">
        <v>145</v>
      </c>
      <c r="B10" s="71" t="s">
        <v>283</v>
      </c>
      <c r="C10" s="58">
        <v>3</v>
      </c>
      <c r="D10" s="89">
        <v>0</v>
      </c>
    </row>
    <row r="11" spans="1:4" ht="21.75" customHeight="1">
      <c r="A11" s="71" t="s">
        <v>145</v>
      </c>
      <c r="B11" s="71" t="s">
        <v>284</v>
      </c>
      <c r="C11" s="58">
        <v>5</v>
      </c>
      <c r="D11" s="89">
        <v>0</v>
      </c>
    </row>
    <row r="19" ht="12.75" customHeight="1">
      <c r="B19" s="42"/>
    </row>
  </sheetData>
  <sheetProtection/>
  <printOptions horizontalCentered="1"/>
  <pageMargins left="0.7499999887361302" right="0.7499999887361302" top="0.9999999849815068" bottom="0.9999999849815068" header="0.4999999924907534" footer="0.4999999924907534"/>
  <pageSetup fitToHeight="1"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K19"/>
  <sheetViews>
    <sheetView showGridLines="0" showZeros="0" workbookViewId="0" topLeftCell="A1">
      <selection activeCell="A1" sqref="A1"/>
    </sheetView>
  </sheetViews>
  <sheetFormatPr defaultColWidth="9.16015625" defaultRowHeight="12.75" customHeight="1"/>
  <cols>
    <col min="1" max="1" width="11.83203125" style="0" customWidth="1"/>
    <col min="2" max="2" width="27.16015625" style="0" customWidth="1"/>
    <col min="3" max="3" width="22" style="0" customWidth="1"/>
    <col min="4" max="4" width="15.5" style="0" customWidth="1"/>
    <col min="5" max="11" width="12.66015625" style="0" customWidth="1"/>
  </cols>
  <sheetData>
    <row r="1" ht="12.75" customHeight="1">
      <c r="A1" s="42" t="s">
        <v>32</v>
      </c>
    </row>
    <row r="2" spans="1:11" ht="27" customHeight="1">
      <c r="A2" s="81" t="s">
        <v>33</v>
      </c>
      <c r="B2" s="81"/>
      <c r="C2" s="81"/>
      <c r="D2" s="81"/>
      <c r="E2" s="81"/>
      <c r="F2" s="81"/>
      <c r="G2" s="81"/>
      <c r="H2" s="81"/>
      <c r="I2" s="81"/>
      <c r="J2" s="81"/>
      <c r="K2" s="81"/>
    </row>
    <row r="3" ht="18" customHeight="1">
      <c r="K3" s="65" t="s">
        <v>44</v>
      </c>
    </row>
    <row r="4" spans="1:11" ht="23.25" customHeight="1">
      <c r="A4" s="45" t="s">
        <v>285</v>
      </c>
      <c r="B4" s="49" t="s">
        <v>286</v>
      </c>
      <c r="C4" s="46" t="s">
        <v>287</v>
      </c>
      <c r="D4" s="49" t="s">
        <v>288</v>
      </c>
      <c r="E4" s="49" t="s">
        <v>289</v>
      </c>
      <c r="F4" s="49" t="s">
        <v>290</v>
      </c>
      <c r="G4" s="49" t="s">
        <v>291</v>
      </c>
      <c r="H4" s="49" t="s">
        <v>292</v>
      </c>
      <c r="I4" s="49" t="s">
        <v>293</v>
      </c>
      <c r="J4" s="49" t="s">
        <v>294</v>
      </c>
      <c r="K4" s="44" t="s">
        <v>151</v>
      </c>
    </row>
    <row r="5" spans="1:11" ht="23.25" customHeight="1">
      <c r="A5" s="53">
        <v>1</v>
      </c>
      <c r="B5" s="53">
        <v>2</v>
      </c>
      <c r="C5" s="53">
        <v>3</v>
      </c>
      <c r="D5" s="82">
        <v>4</v>
      </c>
      <c r="E5" s="82">
        <v>5</v>
      </c>
      <c r="F5" s="82">
        <v>6</v>
      </c>
      <c r="G5" s="82">
        <v>7</v>
      </c>
      <c r="H5" s="82">
        <v>8</v>
      </c>
      <c r="I5" s="82">
        <v>9</v>
      </c>
      <c r="J5" s="82">
        <v>10</v>
      </c>
      <c r="K5" s="82">
        <v>11</v>
      </c>
    </row>
    <row r="6" spans="1:11" ht="18" customHeight="1">
      <c r="A6" s="71"/>
      <c r="B6" s="71"/>
      <c r="C6" s="71"/>
      <c r="D6" s="83"/>
      <c r="E6" s="71"/>
      <c r="F6" s="71"/>
      <c r="G6" s="71"/>
      <c r="H6" s="84"/>
      <c r="I6" s="78"/>
      <c r="J6" s="85"/>
      <c r="K6" s="86"/>
    </row>
    <row r="7" spans="1:11" ht="12.75" customHeight="1">
      <c r="A7" s="42"/>
      <c r="B7" s="42"/>
      <c r="C7" s="42"/>
      <c r="D7" s="42"/>
      <c r="E7" s="42"/>
      <c r="F7" s="42"/>
      <c r="G7" s="42"/>
      <c r="H7" s="42"/>
      <c r="I7" s="42"/>
      <c r="J7" s="42"/>
      <c r="K7" s="42"/>
    </row>
    <row r="8" spans="2:11" ht="12.75" customHeight="1">
      <c r="B8" s="42"/>
      <c r="C8" s="42"/>
      <c r="D8" s="42"/>
      <c r="E8" s="42"/>
      <c r="F8" s="42"/>
      <c r="G8" s="42"/>
      <c r="H8" s="42"/>
      <c r="I8" s="42"/>
      <c r="J8" s="42"/>
      <c r="K8" s="42"/>
    </row>
    <row r="9" spans="2:11" ht="12.75" customHeight="1">
      <c r="B9" s="42"/>
      <c r="C9" s="42"/>
      <c r="E9" s="42"/>
      <c r="F9" s="42"/>
      <c r="G9" s="42"/>
      <c r="H9" s="42"/>
      <c r="I9" s="42"/>
      <c r="K9" s="42"/>
    </row>
    <row r="10" spans="2:11" ht="12.75" customHeight="1">
      <c r="B10" s="42"/>
      <c r="C10" s="42"/>
      <c r="K10" s="42"/>
    </row>
    <row r="11" spans="2:11" ht="12.75" customHeight="1">
      <c r="B11" s="42"/>
      <c r="C11" s="42"/>
      <c r="K11" s="42"/>
    </row>
    <row r="12" spans="3:11" ht="12.75" customHeight="1">
      <c r="C12" s="42"/>
      <c r="D12" s="42"/>
      <c r="K12" s="42"/>
    </row>
    <row r="13" spans="3:11" ht="12.75" customHeight="1">
      <c r="C13" s="42"/>
      <c r="K13" s="42"/>
    </row>
    <row r="14" spans="3:11" ht="12.75" customHeight="1">
      <c r="C14" s="42"/>
      <c r="K14" s="42"/>
    </row>
    <row r="15" ht="12.75" customHeight="1">
      <c r="D15" s="42"/>
    </row>
    <row r="16" ht="12.75" customHeight="1">
      <c r="D16" s="42"/>
    </row>
    <row r="17" ht="12.75" customHeight="1">
      <c r="D17" s="42"/>
    </row>
    <row r="18" ht="12.75" customHeight="1">
      <c r="D18" s="42"/>
    </row>
    <row r="19" ht="12.75" customHeight="1">
      <c r="D19" s="42"/>
    </row>
  </sheetData>
  <sheetProtection/>
  <mergeCells count="1">
    <mergeCell ref="A2:K2"/>
  </mergeCells>
  <printOptions horizontalCentered="1"/>
  <pageMargins left="0.7499999887361302" right="0.7499999887361302" top="0.9999999849815068" bottom="0.9999999849815068" header="0.4999999924907534" footer="0.4999999924907534"/>
  <pageSetup fitToHeight="1" fitToWidth="1" orientation="portrait" paperSize="9" scale="64"/>
</worksheet>
</file>

<file path=xl/worksheets/sheet14.xml><?xml version="1.0" encoding="utf-8"?>
<worksheet xmlns="http://schemas.openxmlformats.org/spreadsheetml/2006/main" xmlns:r="http://schemas.openxmlformats.org/officeDocument/2006/relationships">
  <sheetPr>
    <pageSetUpPr fitToPage="1"/>
  </sheetPr>
  <dimension ref="A1:O18"/>
  <sheetViews>
    <sheetView showGridLines="0" showZeros="0" workbookViewId="0" topLeftCell="A1">
      <selection activeCell="A1" sqref="A1"/>
    </sheetView>
  </sheetViews>
  <sheetFormatPr defaultColWidth="9.16015625" defaultRowHeight="12.75" customHeight="1"/>
  <cols>
    <col min="1" max="3" width="9.16015625" style="0" customWidth="1"/>
    <col min="4" max="4" width="26.33203125" style="0" customWidth="1"/>
    <col min="5" max="5" width="23.16015625" style="0" customWidth="1"/>
    <col min="6" max="13" width="12.83203125" style="0" customWidth="1"/>
    <col min="14" max="14" width="17.16015625" style="0" customWidth="1"/>
    <col min="15" max="15" width="15" style="0" customWidth="1"/>
  </cols>
  <sheetData>
    <row r="1" ht="17.25" customHeight="1">
      <c r="A1" s="66" t="s">
        <v>34</v>
      </c>
    </row>
    <row r="2" spans="1:15" ht="28.5" customHeight="1">
      <c r="A2" s="67" t="s">
        <v>35</v>
      </c>
      <c r="B2" s="67"/>
      <c r="C2" s="67"/>
      <c r="D2" s="67"/>
      <c r="E2" s="67"/>
      <c r="F2" s="67"/>
      <c r="G2" s="67"/>
      <c r="H2" s="67"/>
      <c r="I2" s="67"/>
      <c r="J2" s="67"/>
      <c r="K2" s="67"/>
      <c r="L2" s="67"/>
      <c r="M2" s="67"/>
      <c r="N2" s="67"/>
      <c r="O2" s="74"/>
    </row>
    <row r="3" ht="14.25" customHeight="1">
      <c r="O3" s="65" t="s">
        <v>44</v>
      </c>
    </row>
    <row r="4" spans="1:15" ht="28.5" customHeight="1">
      <c r="A4" s="49" t="s">
        <v>295</v>
      </c>
      <c r="B4" s="49"/>
      <c r="C4" s="49"/>
      <c r="D4" s="49" t="s">
        <v>126</v>
      </c>
      <c r="E4" s="49" t="s">
        <v>296</v>
      </c>
      <c r="F4" s="59" t="s">
        <v>297</v>
      </c>
      <c r="G4" s="49" t="s">
        <v>298</v>
      </c>
      <c r="H4" s="49" t="s">
        <v>299</v>
      </c>
      <c r="I4" s="49" t="s">
        <v>300</v>
      </c>
      <c r="J4" s="49" t="s">
        <v>301</v>
      </c>
      <c r="K4" s="49"/>
      <c r="L4" s="49" t="s">
        <v>302</v>
      </c>
      <c r="M4" s="49"/>
      <c r="N4" s="49" t="s">
        <v>303</v>
      </c>
      <c r="O4" s="44" t="s">
        <v>304</v>
      </c>
    </row>
    <row r="5" spans="1:15" ht="28.5" customHeight="1">
      <c r="A5" s="68" t="s">
        <v>305</v>
      </c>
      <c r="B5" s="68" t="s">
        <v>306</v>
      </c>
      <c r="C5" s="68" t="s">
        <v>307</v>
      </c>
      <c r="D5" s="60"/>
      <c r="E5" s="60"/>
      <c r="F5" s="69"/>
      <c r="G5" s="60"/>
      <c r="H5" s="60"/>
      <c r="I5" s="60"/>
      <c r="J5" s="75" t="s">
        <v>305</v>
      </c>
      <c r="K5" s="75" t="s">
        <v>306</v>
      </c>
      <c r="L5" s="75" t="s">
        <v>305</v>
      </c>
      <c r="M5" s="75" t="s">
        <v>306</v>
      </c>
      <c r="N5" s="60"/>
      <c r="O5" s="47"/>
    </row>
    <row r="6" spans="1:15" ht="24.75" customHeight="1">
      <c r="A6" s="70"/>
      <c r="B6" s="70"/>
      <c r="C6" s="70"/>
      <c r="D6" s="70"/>
      <c r="E6" s="71"/>
      <c r="F6" s="72"/>
      <c r="G6" s="73"/>
      <c r="H6" s="73"/>
      <c r="I6" s="76"/>
      <c r="J6" s="77"/>
      <c r="K6" s="78"/>
      <c r="L6" s="78"/>
      <c r="M6" s="78"/>
      <c r="N6" s="79"/>
      <c r="O6" s="80"/>
    </row>
    <row r="7" spans="1:15" ht="26.25" customHeight="1">
      <c r="A7" s="42"/>
      <c r="B7" s="42"/>
      <c r="C7" s="42"/>
      <c r="E7" s="42"/>
      <c r="F7" s="42"/>
      <c r="G7" s="42"/>
      <c r="H7" s="42"/>
      <c r="I7" s="42"/>
      <c r="J7" s="42"/>
      <c r="K7" s="42"/>
      <c r="L7" s="42"/>
      <c r="M7" s="42"/>
      <c r="N7" s="42"/>
      <c r="O7" s="42"/>
    </row>
    <row r="8" spans="2:15" ht="12.75" customHeight="1">
      <c r="B8" s="42"/>
      <c r="C8" s="42"/>
      <c r="D8" s="42"/>
      <c r="E8" s="42"/>
      <c r="L8" s="42"/>
      <c r="M8" s="42"/>
      <c r="N8" s="42"/>
      <c r="O8" s="42"/>
    </row>
    <row r="9" spans="2:15" ht="12.75" customHeight="1">
      <c r="B9" s="42"/>
      <c r="C9" s="42"/>
      <c r="D9" s="42"/>
      <c r="E9" s="42"/>
      <c r="L9" s="42"/>
      <c r="M9" s="42"/>
      <c r="N9" s="42"/>
      <c r="O9" s="42"/>
    </row>
    <row r="10" spans="3:15" ht="12.75" customHeight="1">
      <c r="C10" s="42"/>
      <c r="D10" s="42"/>
      <c r="L10" s="42"/>
      <c r="M10" s="42"/>
      <c r="N10" s="42"/>
      <c r="O10" s="42"/>
    </row>
    <row r="11" spans="3:15" ht="12.75" customHeight="1">
      <c r="C11" s="42"/>
      <c r="D11" s="42"/>
      <c r="L11" s="42"/>
      <c r="M11" s="42"/>
      <c r="N11" s="42"/>
      <c r="O11" s="42"/>
    </row>
    <row r="12" spans="12:15" ht="12.75" customHeight="1">
      <c r="L12" s="42"/>
      <c r="M12" s="42"/>
      <c r="N12" s="42"/>
      <c r="O12" s="42"/>
    </row>
    <row r="13" spans="9:15" ht="12.75" customHeight="1">
      <c r="I13" s="42"/>
      <c r="J13" s="42"/>
      <c r="K13" s="42"/>
      <c r="L13" s="42"/>
      <c r="M13" s="42"/>
      <c r="N13" s="42"/>
      <c r="O13" s="42"/>
    </row>
    <row r="14" spans="9:14" ht="12.75" customHeight="1">
      <c r="I14" s="42"/>
      <c r="J14" s="42"/>
      <c r="K14" s="42"/>
      <c r="L14" s="42"/>
      <c r="M14" s="42"/>
      <c r="N14" s="42"/>
    </row>
    <row r="15" spans="9:14" ht="12.75" customHeight="1">
      <c r="I15" s="42"/>
      <c r="J15" s="42"/>
      <c r="K15" s="42"/>
      <c r="L15" s="42"/>
      <c r="M15" s="42"/>
      <c r="N15" s="42"/>
    </row>
    <row r="16" spans="8:14" ht="12.75" customHeight="1">
      <c r="H16" s="42"/>
      <c r="N16" s="42"/>
    </row>
    <row r="17" ht="12.75" customHeight="1">
      <c r="H17" s="42"/>
    </row>
    <row r="18" ht="12.75" customHeight="1">
      <c r="H18" s="42"/>
    </row>
  </sheetData>
  <sheetProtection/>
  <mergeCells count="11">
    <mergeCell ref="A4:C4"/>
    <mergeCell ref="J4:K4"/>
    <mergeCell ref="L4:M4"/>
    <mergeCell ref="D4:D5"/>
    <mergeCell ref="E4:E5"/>
    <mergeCell ref="F4:F5"/>
    <mergeCell ref="G4:G5"/>
    <mergeCell ref="H4:H5"/>
    <mergeCell ref="I4:I5"/>
    <mergeCell ref="N4:N5"/>
    <mergeCell ref="O4:O5"/>
  </mergeCells>
  <printOptions horizontalCentered="1"/>
  <pageMargins left="0.7499999887361302" right="0.7499999887361302" top="0.9999999849815068" bottom="0.9999999849815068" header="0.4999999924907534" footer="0.4999999924907534"/>
  <pageSetup fitToHeight="1" fitToWidth="1" orientation="landscape" paperSize="9" scale="75"/>
</worksheet>
</file>

<file path=xl/worksheets/sheet15.xml><?xml version="1.0" encoding="utf-8"?>
<worksheet xmlns="http://schemas.openxmlformats.org/spreadsheetml/2006/main" xmlns:r="http://schemas.openxmlformats.org/officeDocument/2006/relationships">
  <sheetPr>
    <pageSetUpPr fitToPage="1"/>
  </sheetPr>
  <dimension ref="A1:AC20"/>
  <sheetViews>
    <sheetView showGridLines="0" showZeros="0" workbookViewId="0" topLeftCell="C1">
      <selection activeCell="U21" sqref="U21"/>
    </sheetView>
  </sheetViews>
  <sheetFormatPr defaultColWidth="9.16015625" defaultRowHeight="12.75" customHeight="1"/>
  <cols>
    <col min="1" max="1" width="9.16015625" style="0" customWidth="1"/>
    <col min="2" max="2" width="29.33203125" style="0" customWidth="1"/>
    <col min="3" max="3" width="16" style="0" customWidth="1"/>
    <col min="4" max="4" width="19.16015625" style="0" customWidth="1"/>
    <col min="5" max="5" width="11.83203125" style="0" customWidth="1"/>
    <col min="6" max="6" width="11.5" style="0" customWidth="1"/>
    <col min="7" max="7" width="12.83203125" style="0" customWidth="1"/>
    <col min="8" max="8" width="10.33203125" style="0" customWidth="1"/>
    <col min="9" max="9" width="11" style="0" customWidth="1"/>
    <col min="10" max="10" width="12.33203125" style="0" customWidth="1"/>
    <col min="11" max="11" width="11.66015625" style="0" customWidth="1"/>
  </cols>
  <sheetData>
    <row r="1" ht="12.75" customHeight="1">
      <c r="A1" s="42" t="s">
        <v>36</v>
      </c>
    </row>
    <row r="2" spans="1:29" ht="24.75" customHeight="1">
      <c r="A2" s="43" t="s">
        <v>37</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row>
    <row r="3" ht="12.75" customHeight="1">
      <c r="AC3" s="65" t="s">
        <v>44</v>
      </c>
    </row>
    <row r="4" spans="1:29" ht="20.25" customHeight="1">
      <c r="A4" s="44"/>
      <c r="B4" s="44"/>
      <c r="C4" s="45" t="s">
        <v>308</v>
      </c>
      <c r="D4" s="46"/>
      <c r="E4" s="46"/>
      <c r="F4" s="46"/>
      <c r="G4" s="46"/>
      <c r="H4" s="46"/>
      <c r="I4" s="46"/>
      <c r="J4" s="46"/>
      <c r="K4" s="59"/>
      <c r="L4" s="45" t="s">
        <v>309</v>
      </c>
      <c r="M4" s="46"/>
      <c r="N4" s="46"/>
      <c r="O4" s="46"/>
      <c r="P4" s="46"/>
      <c r="Q4" s="46"/>
      <c r="R4" s="46"/>
      <c r="S4" s="46"/>
      <c r="T4" s="59"/>
      <c r="U4" s="45" t="s">
        <v>310</v>
      </c>
      <c r="V4" s="46"/>
      <c r="W4" s="46"/>
      <c r="X4" s="46"/>
      <c r="Y4" s="46"/>
      <c r="Z4" s="46"/>
      <c r="AA4" s="46"/>
      <c r="AB4" s="46"/>
      <c r="AC4" s="59"/>
    </row>
    <row r="5" spans="1:29" ht="20.25" customHeight="1">
      <c r="A5" s="44"/>
      <c r="B5" s="44"/>
      <c r="C5" s="47" t="s">
        <v>128</v>
      </c>
      <c r="D5" s="45" t="s">
        <v>311</v>
      </c>
      <c r="E5" s="46"/>
      <c r="F5" s="46"/>
      <c r="G5" s="46"/>
      <c r="H5" s="46"/>
      <c r="I5" s="59"/>
      <c r="J5" s="60" t="s">
        <v>312</v>
      </c>
      <c r="K5" s="60" t="s">
        <v>313</v>
      </c>
      <c r="L5" s="47" t="s">
        <v>128</v>
      </c>
      <c r="M5" s="45" t="s">
        <v>311</v>
      </c>
      <c r="N5" s="46"/>
      <c r="O5" s="46"/>
      <c r="P5" s="46"/>
      <c r="Q5" s="46"/>
      <c r="R5" s="59"/>
      <c r="S5" s="60" t="s">
        <v>312</v>
      </c>
      <c r="T5" s="60" t="s">
        <v>313</v>
      </c>
      <c r="U5" s="47" t="s">
        <v>128</v>
      </c>
      <c r="V5" s="45" t="s">
        <v>311</v>
      </c>
      <c r="W5" s="46"/>
      <c r="X5" s="46"/>
      <c r="Y5" s="46"/>
      <c r="Z5" s="46"/>
      <c r="AA5" s="59"/>
      <c r="AB5" s="60" t="s">
        <v>312</v>
      </c>
      <c r="AC5" s="60" t="s">
        <v>313</v>
      </c>
    </row>
    <row r="6" spans="1:29" ht="20.25" customHeight="1">
      <c r="A6" s="44"/>
      <c r="B6" s="44"/>
      <c r="C6" s="48"/>
      <c r="D6" s="49" t="s">
        <v>314</v>
      </c>
      <c r="E6" s="49" t="s">
        <v>315</v>
      </c>
      <c r="F6" s="49" t="s">
        <v>316</v>
      </c>
      <c r="G6" s="50" t="s">
        <v>317</v>
      </c>
      <c r="H6" s="49"/>
      <c r="I6" s="49"/>
      <c r="J6" s="61"/>
      <c r="K6" s="61"/>
      <c r="L6" s="48"/>
      <c r="M6" s="49" t="s">
        <v>314</v>
      </c>
      <c r="N6" s="49" t="s">
        <v>315</v>
      </c>
      <c r="O6" s="49" t="s">
        <v>316</v>
      </c>
      <c r="P6" s="49" t="s">
        <v>317</v>
      </c>
      <c r="Q6" s="49"/>
      <c r="R6" s="49"/>
      <c r="S6" s="61"/>
      <c r="T6" s="61"/>
      <c r="U6" s="48"/>
      <c r="V6" s="49" t="s">
        <v>314</v>
      </c>
      <c r="W6" s="49" t="s">
        <v>315</v>
      </c>
      <c r="X6" s="49" t="s">
        <v>316</v>
      </c>
      <c r="Y6" s="49" t="s">
        <v>317</v>
      </c>
      <c r="Z6" s="49"/>
      <c r="AA6" s="49"/>
      <c r="AB6" s="61"/>
      <c r="AC6" s="61"/>
    </row>
    <row r="7" spans="1:29" ht="24" customHeight="1">
      <c r="A7" s="44"/>
      <c r="B7" s="44"/>
      <c r="C7" s="51"/>
      <c r="D7" s="49"/>
      <c r="E7" s="49"/>
      <c r="F7" s="49"/>
      <c r="G7" s="52" t="s">
        <v>314</v>
      </c>
      <c r="H7" s="52" t="s">
        <v>318</v>
      </c>
      <c r="I7" s="52" t="s">
        <v>319</v>
      </c>
      <c r="J7" s="62"/>
      <c r="K7" s="62"/>
      <c r="L7" s="51"/>
      <c r="M7" s="49"/>
      <c r="N7" s="49"/>
      <c r="O7" s="49"/>
      <c r="P7" s="52" t="s">
        <v>314</v>
      </c>
      <c r="Q7" s="52" t="s">
        <v>318</v>
      </c>
      <c r="R7" s="52" t="s">
        <v>319</v>
      </c>
      <c r="S7" s="62"/>
      <c r="T7" s="62"/>
      <c r="U7" s="51"/>
      <c r="V7" s="49"/>
      <c r="W7" s="49"/>
      <c r="X7" s="49"/>
      <c r="Y7" s="52" t="s">
        <v>314</v>
      </c>
      <c r="Z7" s="52" t="s">
        <v>318</v>
      </c>
      <c r="AA7" s="52" t="s">
        <v>319</v>
      </c>
      <c r="AB7" s="62"/>
      <c r="AC7" s="62"/>
    </row>
    <row r="8" spans="1:29" ht="20.25" customHeight="1">
      <c r="A8" s="53" t="s">
        <v>320</v>
      </c>
      <c r="B8" s="53" t="s">
        <v>320</v>
      </c>
      <c r="C8" s="53">
        <v>1</v>
      </c>
      <c r="D8" s="54">
        <v>2</v>
      </c>
      <c r="E8" s="54">
        <v>3</v>
      </c>
      <c r="F8" s="54">
        <v>4</v>
      </c>
      <c r="G8" s="53">
        <v>5</v>
      </c>
      <c r="H8" s="53">
        <v>6</v>
      </c>
      <c r="I8" s="53">
        <v>7</v>
      </c>
      <c r="J8" s="53">
        <v>8</v>
      </c>
      <c r="K8" s="53">
        <v>9</v>
      </c>
      <c r="L8" s="53">
        <v>10</v>
      </c>
      <c r="M8" s="53">
        <v>11</v>
      </c>
      <c r="N8" s="53">
        <v>12</v>
      </c>
      <c r="O8" s="53">
        <v>13</v>
      </c>
      <c r="P8" s="53">
        <v>14</v>
      </c>
      <c r="Q8" s="53">
        <v>15</v>
      </c>
      <c r="R8" s="53">
        <v>16</v>
      </c>
      <c r="S8" s="53">
        <v>17</v>
      </c>
      <c r="T8" s="53">
        <v>18</v>
      </c>
      <c r="U8" s="53">
        <v>19</v>
      </c>
      <c r="V8" s="53">
        <v>20</v>
      </c>
      <c r="W8" s="53">
        <v>21</v>
      </c>
      <c r="X8" s="53">
        <v>22</v>
      </c>
      <c r="Y8" s="53">
        <v>23</v>
      </c>
      <c r="Z8" s="53">
        <v>24</v>
      </c>
      <c r="AA8" s="53">
        <v>25</v>
      </c>
      <c r="AB8" s="53">
        <v>26</v>
      </c>
      <c r="AC8" s="53">
        <v>27</v>
      </c>
    </row>
    <row r="9" spans="1:29" ht="20.25" customHeight="1">
      <c r="A9" s="55" t="s">
        <v>321</v>
      </c>
      <c r="B9" s="56" t="s">
        <v>322</v>
      </c>
      <c r="C9" s="57">
        <v>1.7</v>
      </c>
      <c r="D9" s="58">
        <v>1.7</v>
      </c>
      <c r="E9" s="58"/>
      <c r="F9" s="58">
        <v>0.2</v>
      </c>
      <c r="G9" s="58"/>
      <c r="H9" s="58"/>
      <c r="I9" s="58">
        <v>1.5</v>
      </c>
      <c r="J9" s="63"/>
      <c r="K9" s="64"/>
      <c r="L9" s="58">
        <v>1.63</v>
      </c>
      <c r="M9" s="58"/>
      <c r="N9" s="58"/>
      <c r="O9" s="58">
        <v>0.2</v>
      </c>
      <c r="P9" s="58"/>
      <c r="Q9" s="58"/>
      <c r="R9" s="58">
        <v>1.43</v>
      </c>
      <c r="S9" s="58"/>
      <c r="T9" s="58"/>
      <c r="U9" s="57">
        <v>-0.07</v>
      </c>
      <c r="V9" s="58"/>
      <c r="W9" s="58"/>
      <c r="X9" s="58"/>
      <c r="Y9" s="58"/>
      <c r="Z9" s="58"/>
      <c r="AA9" s="58">
        <v>-0.07</v>
      </c>
      <c r="AB9" s="63"/>
      <c r="AC9" s="63"/>
    </row>
    <row r="10" spans="1:29" ht="12.75" customHeight="1">
      <c r="A10" s="42"/>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row>
    <row r="11" spans="1:29" ht="12.75" customHeight="1">
      <c r="A11" s="42"/>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row>
    <row r="12" spans="2:29" ht="12.75" customHeight="1">
      <c r="B12" s="42"/>
      <c r="C12" s="42"/>
      <c r="D12" s="42"/>
      <c r="E12" s="42"/>
      <c r="F12" s="42"/>
      <c r="G12" s="42"/>
      <c r="H12" s="42"/>
      <c r="J12" s="42"/>
      <c r="K12" s="42"/>
      <c r="L12" s="42"/>
      <c r="M12" s="42"/>
      <c r="N12" s="42"/>
      <c r="U12" s="42"/>
      <c r="V12" s="42"/>
      <c r="W12" s="42"/>
      <c r="X12" s="42"/>
      <c r="Y12" s="42"/>
      <c r="Z12" s="42"/>
      <c r="AA12" s="42"/>
      <c r="AB12" s="42"/>
      <c r="AC12" s="42"/>
    </row>
    <row r="13" spans="2:29" ht="12.75" customHeight="1">
      <c r="B13" s="42"/>
      <c r="D13" s="42"/>
      <c r="L13" s="42"/>
      <c r="M13" s="42"/>
      <c r="O13" s="42"/>
      <c r="AB13" s="42"/>
      <c r="AC13" s="42"/>
    </row>
    <row r="14" spans="2:29" ht="12.75" customHeight="1">
      <c r="B14" s="42"/>
      <c r="C14" s="42"/>
      <c r="L14" s="42"/>
      <c r="M14" s="42"/>
      <c r="AB14" s="42"/>
      <c r="AC14" s="42"/>
    </row>
    <row r="15" spans="2:29" ht="12.75" customHeight="1">
      <c r="B15" s="42"/>
      <c r="C15" s="42"/>
      <c r="D15" s="42"/>
      <c r="L15" s="42"/>
      <c r="M15" s="42"/>
      <c r="AB15" s="42"/>
      <c r="AC15" s="42"/>
    </row>
    <row r="16" spans="12:29" ht="12.75" customHeight="1">
      <c r="L16" s="42"/>
      <c r="M16" s="42"/>
      <c r="N16" s="42"/>
      <c r="AB16" s="42"/>
      <c r="AC16" s="42"/>
    </row>
    <row r="17" spans="13:28" ht="12.75" customHeight="1">
      <c r="M17" s="42"/>
      <c r="N17" s="42"/>
      <c r="AB17" s="42"/>
    </row>
    <row r="18" spans="13:28" ht="12.75" customHeight="1">
      <c r="M18" s="42"/>
      <c r="N18" s="42"/>
      <c r="AA18" s="42"/>
      <c r="AB18" s="42"/>
    </row>
    <row r="19" spans="13:28" ht="12.75" customHeight="1">
      <c r="M19" s="42"/>
      <c r="N19" s="42"/>
      <c r="O19" s="42"/>
      <c r="AA19" s="42"/>
      <c r="AB19" s="42"/>
    </row>
    <row r="20" spans="14:27" ht="12.75" customHeight="1">
      <c r="N20" s="42"/>
      <c r="AA20" s="42"/>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7499999887361302" right="0.7499999887361302" top="0.9999999849815068" bottom="0.9999999849815068" header="0.4999999924907534" footer="0.4999999924907534"/>
  <pageSetup fitToHeight="1" fitToWidth="1" orientation="landscape" paperSize="9" scale="50"/>
</worksheet>
</file>

<file path=xl/worksheets/sheet16.xml><?xml version="1.0" encoding="utf-8"?>
<worksheet xmlns="http://schemas.openxmlformats.org/spreadsheetml/2006/main" xmlns:r="http://schemas.openxmlformats.org/officeDocument/2006/relationships">
  <sheetPr>
    <pageSetUpPr fitToPage="1"/>
  </sheetPr>
  <dimension ref="A1:E18"/>
  <sheetViews>
    <sheetView showGridLines="0" showZeros="0" workbookViewId="0" topLeftCell="A1">
      <selection activeCell="B11" sqref="B11:E11"/>
    </sheetView>
  </sheetViews>
  <sheetFormatPr defaultColWidth="9.16015625" defaultRowHeight="12.75" customHeight="1"/>
  <cols>
    <col min="1" max="1" width="9.16015625" style="0" customWidth="1"/>
    <col min="2" max="2" width="16.5" style="0" customWidth="1"/>
    <col min="3" max="3" width="22.83203125" style="0" customWidth="1"/>
    <col min="4" max="4" width="34.83203125" style="0" customWidth="1"/>
    <col min="5" max="5" width="36" style="0" customWidth="1"/>
  </cols>
  <sheetData>
    <row r="1" spans="1:5" ht="12.75" customHeight="1">
      <c r="A1" s="1" t="s">
        <v>38</v>
      </c>
      <c r="B1" s="2"/>
      <c r="C1" s="2"/>
      <c r="D1" s="2"/>
      <c r="E1" s="3"/>
    </row>
    <row r="2" spans="1:5" ht="24" customHeight="1">
      <c r="A2" s="4" t="s">
        <v>39</v>
      </c>
      <c r="B2" s="4"/>
      <c r="C2" s="4"/>
      <c r="D2" s="4"/>
      <c r="E2" s="4"/>
    </row>
    <row r="3" spans="1:5" ht="12.75" customHeight="1">
      <c r="A3" s="5"/>
      <c r="B3" s="5"/>
      <c r="C3" s="5"/>
      <c r="D3" s="5"/>
      <c r="E3" s="5"/>
    </row>
    <row r="4" spans="1:5" ht="12.75" customHeight="1">
      <c r="A4" s="6"/>
      <c r="B4" s="7"/>
      <c r="C4" s="7"/>
      <c r="D4" s="7"/>
      <c r="E4" s="3"/>
    </row>
    <row r="5" spans="1:5" ht="23.25" customHeight="1">
      <c r="A5" s="8" t="s">
        <v>323</v>
      </c>
      <c r="B5" s="8"/>
      <c r="C5" s="8"/>
      <c r="D5" s="9" t="s">
        <v>324</v>
      </c>
      <c r="E5" s="9"/>
    </row>
    <row r="6" spans="1:5" ht="23.25" customHeight="1">
      <c r="A6" s="10" t="s">
        <v>325</v>
      </c>
      <c r="B6" s="11"/>
      <c r="C6" s="11"/>
      <c r="D6" s="12" t="s">
        <v>322</v>
      </c>
      <c r="E6" s="12"/>
    </row>
    <row r="7" spans="1:5" ht="23.25" customHeight="1">
      <c r="A7" s="13" t="s">
        <v>326</v>
      </c>
      <c r="B7" s="14"/>
      <c r="C7" s="15"/>
      <c r="D7" s="16" t="s">
        <v>327</v>
      </c>
      <c r="E7" s="16">
        <v>15</v>
      </c>
    </row>
    <row r="8" spans="1:5" ht="23.25" customHeight="1">
      <c r="A8" s="17"/>
      <c r="B8" s="18"/>
      <c r="C8" s="19"/>
      <c r="D8" s="16" t="s">
        <v>328</v>
      </c>
      <c r="E8" s="16">
        <v>15</v>
      </c>
    </row>
    <row r="9" spans="1:5" ht="23.25" customHeight="1">
      <c r="A9" s="20"/>
      <c r="B9" s="21"/>
      <c r="C9" s="22"/>
      <c r="D9" s="16" t="s">
        <v>329</v>
      </c>
      <c r="E9" s="16"/>
    </row>
    <row r="10" spans="1:5" ht="33" customHeight="1">
      <c r="A10" s="8" t="s">
        <v>330</v>
      </c>
      <c r="B10" s="23" t="s">
        <v>331</v>
      </c>
      <c r="C10" s="23"/>
      <c r="D10" s="23"/>
      <c r="E10" s="23"/>
    </row>
    <row r="11" spans="1:5" ht="75.75" customHeight="1">
      <c r="A11" s="24"/>
      <c r="B11" s="41" t="s">
        <v>332</v>
      </c>
      <c r="C11" s="41"/>
      <c r="D11" s="41"/>
      <c r="E11" s="41"/>
    </row>
    <row r="12" spans="1:5" ht="31.5" customHeight="1">
      <c r="A12" s="23" t="s">
        <v>333</v>
      </c>
      <c r="B12" s="28" t="s">
        <v>334</v>
      </c>
      <c r="C12" s="23" t="s">
        <v>335</v>
      </c>
      <c r="D12" s="23" t="s">
        <v>336</v>
      </c>
      <c r="E12" s="23" t="s">
        <v>337</v>
      </c>
    </row>
    <row r="13" spans="1:5" ht="39" customHeight="1">
      <c r="A13" s="23"/>
      <c r="B13" s="23" t="s">
        <v>338</v>
      </c>
      <c r="C13" s="23" t="s">
        <v>339</v>
      </c>
      <c r="D13" s="16" t="s">
        <v>340</v>
      </c>
      <c r="E13" s="29" t="s">
        <v>341</v>
      </c>
    </row>
    <row r="14" spans="1:5" ht="23.25" customHeight="1">
      <c r="A14" s="23"/>
      <c r="B14" s="8"/>
      <c r="C14" s="23"/>
      <c r="D14" s="16" t="s">
        <v>342</v>
      </c>
      <c r="E14" s="29" t="s">
        <v>341</v>
      </c>
    </row>
    <row r="15" spans="1:5" ht="33" customHeight="1">
      <c r="A15" s="23"/>
      <c r="B15" s="8"/>
      <c r="C15" s="23"/>
      <c r="D15" s="16" t="s">
        <v>343</v>
      </c>
      <c r="E15" s="29" t="s">
        <v>344</v>
      </c>
    </row>
    <row r="16" spans="1:5" ht="23.25" customHeight="1">
      <c r="A16" s="23"/>
      <c r="B16" s="8"/>
      <c r="C16" s="23"/>
      <c r="D16" s="16" t="s">
        <v>345</v>
      </c>
      <c r="E16" s="29" t="s">
        <v>346</v>
      </c>
    </row>
    <row r="17" spans="1:5" ht="88.5" customHeight="1">
      <c r="A17" s="23"/>
      <c r="B17" s="8" t="s">
        <v>347</v>
      </c>
      <c r="C17" s="23" t="s">
        <v>348</v>
      </c>
      <c r="D17" s="16" t="s">
        <v>349</v>
      </c>
      <c r="E17" s="29" t="s">
        <v>350</v>
      </c>
    </row>
    <row r="18" spans="1:5" ht="42" customHeight="1">
      <c r="A18" s="23"/>
      <c r="B18" s="23" t="s">
        <v>351</v>
      </c>
      <c r="C18" s="23" t="s">
        <v>352</v>
      </c>
      <c r="D18" s="16" t="s">
        <v>353</v>
      </c>
      <c r="E18" s="29" t="s">
        <v>354</v>
      </c>
    </row>
  </sheetData>
  <sheetProtection/>
  <mergeCells count="12">
    <mergeCell ref="A2:E2"/>
    <mergeCell ref="A5:C5"/>
    <mergeCell ref="D5:E5"/>
    <mergeCell ref="A6:C6"/>
    <mergeCell ref="D6:E6"/>
    <mergeCell ref="B10:E10"/>
    <mergeCell ref="B11:E11"/>
    <mergeCell ref="A10:A11"/>
    <mergeCell ref="A12:A18"/>
    <mergeCell ref="B13:B16"/>
    <mergeCell ref="C13:C16"/>
    <mergeCell ref="A7:C9"/>
  </mergeCells>
  <printOptions horizontalCentered="1"/>
  <pageMargins left="0.7499999887361302" right="0.7499999887361302" top="0.9999999849815068" bottom="0.9999999849815068" header="0.4999999924907534" footer="0.4999999924907534"/>
  <pageSetup fitToHeight="1" fitToWidth="1" orientation="portrait" paperSize="9" scale="89"/>
</worksheet>
</file>

<file path=xl/worksheets/sheet17.xml><?xml version="1.0" encoding="utf-8"?>
<worksheet xmlns="http://schemas.openxmlformats.org/spreadsheetml/2006/main" xmlns:r="http://schemas.openxmlformats.org/officeDocument/2006/relationships">
  <sheetPr>
    <pageSetUpPr fitToPage="1"/>
  </sheetPr>
  <dimension ref="A1:H21"/>
  <sheetViews>
    <sheetView showGridLines="0" showZeros="0" workbookViewId="0" topLeftCell="A1">
      <selection activeCell="B13" sqref="B13:H13"/>
    </sheetView>
  </sheetViews>
  <sheetFormatPr defaultColWidth="9.16015625" defaultRowHeight="12.75" customHeight="1"/>
  <cols>
    <col min="1" max="1" width="23.83203125" style="0" customWidth="1"/>
    <col min="2" max="2" width="14" style="0" customWidth="1"/>
    <col min="3" max="4" width="9.16015625" style="0" customWidth="1"/>
    <col min="5" max="6" width="15.83203125" style="0" customWidth="1"/>
    <col min="7" max="7" width="15.5" style="0" customWidth="1"/>
    <col min="8" max="8" width="18" style="0" customWidth="1"/>
  </cols>
  <sheetData>
    <row r="1" spans="1:8" ht="12.75" customHeight="1">
      <c r="A1" s="1" t="s">
        <v>40</v>
      </c>
      <c r="B1" s="30"/>
      <c r="C1" s="30"/>
      <c r="D1" s="30"/>
      <c r="E1" s="31"/>
      <c r="F1" s="31"/>
      <c r="G1" s="31"/>
      <c r="H1" s="31"/>
    </row>
    <row r="2" spans="1:8" ht="36" customHeight="1">
      <c r="A2" s="32" t="s">
        <v>41</v>
      </c>
      <c r="B2" s="32"/>
      <c r="C2" s="32"/>
      <c r="D2" s="32"/>
      <c r="E2" s="32"/>
      <c r="F2" s="32"/>
      <c r="G2" s="32"/>
      <c r="H2" s="32"/>
    </row>
    <row r="3" spans="1:8" ht="12.75" customHeight="1">
      <c r="A3" s="33"/>
      <c r="B3" s="33"/>
      <c r="C3" s="33"/>
      <c r="D3" s="33"/>
      <c r="E3" s="33"/>
      <c r="F3" s="33"/>
      <c r="G3" s="33"/>
      <c r="H3" s="33"/>
    </row>
    <row r="4" spans="1:8" ht="12.75" customHeight="1">
      <c r="A4" s="6"/>
      <c r="B4" s="6"/>
      <c r="C4" s="6"/>
      <c r="D4" s="6"/>
      <c r="E4" s="31"/>
      <c r="F4" s="31"/>
      <c r="G4" s="31"/>
      <c r="H4" s="31"/>
    </row>
    <row r="5" spans="1:8" ht="21" customHeight="1">
      <c r="A5" s="23" t="s">
        <v>355</v>
      </c>
      <c r="B5" s="23"/>
      <c r="C5" s="23"/>
      <c r="D5" s="23" t="s">
        <v>322</v>
      </c>
      <c r="E5" s="23"/>
      <c r="F5" s="23"/>
      <c r="G5" s="23"/>
      <c r="H5" s="23"/>
    </row>
    <row r="6" spans="1:8" ht="21" customHeight="1">
      <c r="A6" s="23" t="s">
        <v>356</v>
      </c>
      <c r="B6" s="23" t="s">
        <v>357</v>
      </c>
      <c r="C6" s="23"/>
      <c r="D6" s="8" t="s">
        <v>358</v>
      </c>
      <c r="E6" s="8"/>
      <c r="F6" s="8" t="s">
        <v>359</v>
      </c>
      <c r="G6" s="8"/>
      <c r="H6" s="8"/>
    </row>
    <row r="7" spans="1:8" ht="21" customHeight="1">
      <c r="A7" s="23"/>
      <c r="B7" s="23"/>
      <c r="C7" s="23"/>
      <c r="D7" s="8"/>
      <c r="E7" s="8"/>
      <c r="F7" s="8" t="s">
        <v>360</v>
      </c>
      <c r="G7" s="8" t="s">
        <v>129</v>
      </c>
      <c r="H7" s="8" t="s">
        <v>361</v>
      </c>
    </row>
    <row r="8" spans="1:8" ht="34.5" customHeight="1">
      <c r="A8" s="23"/>
      <c r="B8" s="10" t="s">
        <v>362</v>
      </c>
      <c r="C8" s="34"/>
      <c r="D8" s="10" t="s">
        <v>363</v>
      </c>
      <c r="E8" s="34"/>
      <c r="F8" s="29">
        <v>5</v>
      </c>
      <c r="G8" s="29">
        <v>5</v>
      </c>
      <c r="H8" s="29"/>
    </row>
    <row r="9" spans="1:8" ht="105" customHeight="1">
      <c r="A9" s="23"/>
      <c r="B9" s="10" t="s">
        <v>364</v>
      </c>
      <c r="C9" s="34"/>
      <c r="D9" s="10" t="s">
        <v>349</v>
      </c>
      <c r="E9" s="34"/>
      <c r="F9" s="29">
        <v>2</v>
      </c>
      <c r="G9" s="29">
        <v>2</v>
      </c>
      <c r="H9" s="29"/>
    </row>
    <row r="10" spans="1:8" ht="34.5" customHeight="1">
      <c r="A10" s="23"/>
      <c r="B10" s="10" t="s">
        <v>343</v>
      </c>
      <c r="C10" s="34"/>
      <c r="D10" s="10" t="s">
        <v>365</v>
      </c>
      <c r="E10" s="34"/>
      <c r="F10" s="29">
        <v>3</v>
      </c>
      <c r="G10" s="29">
        <v>3</v>
      </c>
      <c r="H10" s="29"/>
    </row>
    <row r="11" spans="1:8" ht="38.25" customHeight="1">
      <c r="A11" s="23"/>
      <c r="B11" s="10" t="s">
        <v>366</v>
      </c>
      <c r="C11" s="34"/>
      <c r="D11" s="10" t="s">
        <v>367</v>
      </c>
      <c r="E11" s="34"/>
      <c r="F11" s="29">
        <v>5</v>
      </c>
      <c r="G11" s="29">
        <v>5</v>
      </c>
      <c r="H11" s="29"/>
    </row>
    <row r="12" spans="1:8" ht="21" customHeight="1">
      <c r="A12" s="23"/>
      <c r="B12" s="23" t="s">
        <v>368</v>
      </c>
      <c r="C12" s="23"/>
      <c r="D12" s="23"/>
      <c r="E12" s="8"/>
      <c r="F12" s="29">
        <v>15</v>
      </c>
      <c r="G12" s="29">
        <v>15</v>
      </c>
      <c r="H12" s="29"/>
    </row>
    <row r="13" spans="1:8" ht="83.25" customHeight="1">
      <c r="A13" s="8" t="s">
        <v>369</v>
      </c>
      <c r="B13" s="25" t="s">
        <v>370</v>
      </c>
      <c r="C13" s="26"/>
      <c r="D13" s="26"/>
      <c r="E13" s="26"/>
      <c r="F13" s="26"/>
      <c r="G13" s="26"/>
      <c r="H13" s="27"/>
    </row>
    <row r="14" spans="1:8" ht="21" customHeight="1">
      <c r="A14" s="23" t="s">
        <v>371</v>
      </c>
      <c r="B14" s="8" t="s">
        <v>372</v>
      </c>
      <c r="C14" s="8" t="s">
        <v>335</v>
      </c>
      <c r="D14" s="8"/>
      <c r="E14" s="8" t="s">
        <v>336</v>
      </c>
      <c r="F14" s="8"/>
      <c r="G14" s="8" t="s">
        <v>337</v>
      </c>
      <c r="H14" s="8"/>
    </row>
    <row r="15" spans="1:8" ht="21" customHeight="1">
      <c r="A15" s="8"/>
      <c r="B15" s="8" t="s">
        <v>373</v>
      </c>
      <c r="C15" s="8" t="s">
        <v>339</v>
      </c>
      <c r="D15" s="8"/>
      <c r="E15" s="10" t="s">
        <v>363</v>
      </c>
      <c r="F15" s="34"/>
      <c r="G15" s="35" t="s">
        <v>341</v>
      </c>
      <c r="H15" s="35"/>
    </row>
    <row r="16" spans="1:8" ht="87" customHeight="1">
      <c r="A16" s="8"/>
      <c r="B16" s="8"/>
      <c r="C16" s="8"/>
      <c r="D16" s="8"/>
      <c r="E16" s="10" t="s">
        <v>349</v>
      </c>
      <c r="F16" s="34"/>
      <c r="G16" s="35" t="s">
        <v>350</v>
      </c>
      <c r="H16" s="35"/>
    </row>
    <row r="17" spans="1:8" ht="47.25" customHeight="1">
      <c r="A17" s="8"/>
      <c r="B17" s="8"/>
      <c r="C17" s="8"/>
      <c r="D17" s="8"/>
      <c r="E17" s="10" t="s">
        <v>343</v>
      </c>
      <c r="F17" s="34"/>
      <c r="G17" s="36" t="s">
        <v>344</v>
      </c>
      <c r="H17" s="37"/>
    </row>
    <row r="18" spans="1:8" ht="37.5" customHeight="1">
      <c r="A18" s="8"/>
      <c r="B18" s="8"/>
      <c r="C18" s="8"/>
      <c r="D18" s="8"/>
      <c r="E18" s="10" t="s">
        <v>367</v>
      </c>
      <c r="F18" s="34"/>
      <c r="G18" s="36" t="s">
        <v>374</v>
      </c>
      <c r="H18" s="37"/>
    </row>
    <row r="19" spans="1:8" ht="32.25" customHeight="1">
      <c r="A19" s="8"/>
      <c r="B19" s="8"/>
      <c r="C19" s="23" t="s">
        <v>375</v>
      </c>
      <c r="D19" s="23"/>
      <c r="E19" s="10" t="s">
        <v>376</v>
      </c>
      <c r="F19" s="34"/>
      <c r="G19" s="38">
        <v>1</v>
      </c>
      <c r="H19" s="37"/>
    </row>
    <row r="20" spans="1:8" ht="98.25" customHeight="1">
      <c r="A20" s="8"/>
      <c r="B20" s="24" t="s">
        <v>347</v>
      </c>
      <c r="C20" s="23" t="s">
        <v>348</v>
      </c>
      <c r="D20" s="23"/>
      <c r="E20" s="10" t="s">
        <v>349</v>
      </c>
      <c r="F20" s="34"/>
      <c r="G20" s="39" t="s">
        <v>350</v>
      </c>
      <c r="H20" s="40"/>
    </row>
    <row r="21" spans="1:8" ht="45" customHeight="1">
      <c r="A21" s="8"/>
      <c r="B21" s="23" t="s">
        <v>377</v>
      </c>
      <c r="C21" s="23" t="s">
        <v>352</v>
      </c>
      <c r="D21" s="23"/>
      <c r="E21" s="10" t="s">
        <v>353</v>
      </c>
      <c r="F21" s="34"/>
      <c r="G21" s="39" t="s">
        <v>354</v>
      </c>
      <c r="H21" s="40"/>
    </row>
  </sheetData>
  <sheetProtection/>
  <mergeCells count="41">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C19:D19"/>
    <mergeCell ref="E19:F19"/>
    <mergeCell ref="G19:H19"/>
    <mergeCell ref="C20:D20"/>
    <mergeCell ref="E20:F20"/>
    <mergeCell ref="G20:H20"/>
    <mergeCell ref="C21:D21"/>
    <mergeCell ref="E21:F21"/>
    <mergeCell ref="G21:H21"/>
    <mergeCell ref="A6:A12"/>
    <mergeCell ref="A14:A21"/>
    <mergeCell ref="B15:B19"/>
    <mergeCell ref="C15:D18"/>
    <mergeCell ref="B6:C7"/>
    <mergeCell ref="D6:E7"/>
  </mergeCells>
  <printOptions horizontalCentered="1"/>
  <pageMargins left="0.7499999887361302" right="0.7499999887361302" top="0.9999999849815068" bottom="0.9999999849815068" header="0.4999999924907534" footer="0.4999999924907534"/>
  <pageSetup fitToHeight="1" fitToWidth="1" orientation="portrait" paperSize="9" scale="82"/>
</worksheet>
</file>

<file path=xl/worksheets/sheet18.xml><?xml version="1.0" encoding="utf-8"?>
<worksheet xmlns="http://schemas.openxmlformats.org/spreadsheetml/2006/main" xmlns:r="http://schemas.openxmlformats.org/officeDocument/2006/relationships">
  <sheetPr>
    <pageSetUpPr fitToPage="1"/>
  </sheetPr>
  <dimension ref="A1:E18"/>
  <sheetViews>
    <sheetView showGridLines="0" showZeros="0" tabSelected="1" workbookViewId="0" topLeftCell="A1">
      <selection activeCell="D5" sqref="D5:E5"/>
    </sheetView>
  </sheetViews>
  <sheetFormatPr defaultColWidth="9.16015625" defaultRowHeight="12.75" customHeight="1"/>
  <cols>
    <col min="1" max="1" width="9.16015625" style="0" customWidth="1"/>
    <col min="2" max="2" width="27.83203125" style="0" customWidth="1"/>
    <col min="3" max="3" width="29.66015625" style="0" customWidth="1"/>
    <col min="4" max="4" width="33.5" style="0" customWidth="1"/>
    <col min="5" max="5" width="22" style="0" customWidth="1"/>
  </cols>
  <sheetData>
    <row r="1" spans="1:5" ht="12.75" customHeight="1">
      <c r="A1" s="1" t="s">
        <v>42</v>
      </c>
      <c r="B1" s="2"/>
      <c r="C1" s="2"/>
      <c r="D1" s="2"/>
      <c r="E1" s="3"/>
    </row>
    <row r="2" spans="1:5" ht="25.5" customHeight="1">
      <c r="A2" s="4" t="s">
        <v>43</v>
      </c>
      <c r="B2" s="4"/>
      <c r="C2" s="4"/>
      <c r="D2" s="4"/>
      <c r="E2" s="4"/>
    </row>
    <row r="3" spans="1:5" ht="28.5" customHeight="1">
      <c r="A3" s="5"/>
      <c r="B3" s="5"/>
      <c r="C3" s="5"/>
      <c r="D3" s="5"/>
      <c r="E3" s="5"/>
    </row>
    <row r="4" spans="1:5" ht="16.5" customHeight="1">
      <c r="A4" s="6"/>
      <c r="B4" s="7"/>
      <c r="C4" s="7"/>
      <c r="D4" s="7"/>
      <c r="E4" s="3"/>
    </row>
    <row r="5" spans="1:5" ht="28.5" customHeight="1">
      <c r="A5" s="8" t="s">
        <v>323</v>
      </c>
      <c r="B5" s="8"/>
      <c r="C5" s="8"/>
      <c r="D5" s="9" t="s">
        <v>324</v>
      </c>
      <c r="E5" s="9"/>
    </row>
    <row r="6" spans="1:5" ht="28.5" customHeight="1">
      <c r="A6" s="10" t="s">
        <v>325</v>
      </c>
      <c r="B6" s="11"/>
      <c r="C6" s="11"/>
      <c r="D6" s="12" t="s">
        <v>322</v>
      </c>
      <c r="E6" s="12"/>
    </row>
    <row r="7" spans="1:5" ht="28.5" customHeight="1">
      <c r="A7" s="13" t="s">
        <v>326</v>
      </c>
      <c r="B7" s="14"/>
      <c r="C7" s="15"/>
      <c r="D7" s="16" t="s">
        <v>327</v>
      </c>
      <c r="E7" s="16">
        <v>15</v>
      </c>
    </row>
    <row r="8" spans="1:5" ht="28.5" customHeight="1">
      <c r="A8" s="17"/>
      <c r="B8" s="18"/>
      <c r="C8" s="19"/>
      <c r="D8" s="16" t="s">
        <v>328</v>
      </c>
      <c r="E8" s="16">
        <v>15</v>
      </c>
    </row>
    <row r="9" spans="1:5" ht="28.5" customHeight="1">
      <c r="A9" s="20"/>
      <c r="B9" s="21"/>
      <c r="C9" s="22"/>
      <c r="D9" s="16" t="s">
        <v>329</v>
      </c>
      <c r="E9" s="16"/>
    </row>
    <row r="10" spans="1:5" ht="28.5" customHeight="1">
      <c r="A10" s="8" t="s">
        <v>330</v>
      </c>
      <c r="B10" s="23" t="s">
        <v>331</v>
      </c>
      <c r="C10" s="23"/>
      <c r="D10" s="23"/>
      <c r="E10" s="23"/>
    </row>
    <row r="11" spans="1:5" ht="63.75" customHeight="1">
      <c r="A11" s="24"/>
      <c r="B11" s="25" t="s">
        <v>378</v>
      </c>
      <c r="C11" s="26"/>
      <c r="D11" s="26"/>
      <c r="E11" s="27"/>
    </row>
    <row r="12" spans="1:5" ht="28.5" customHeight="1">
      <c r="A12" s="23" t="s">
        <v>333</v>
      </c>
      <c r="B12" s="28" t="s">
        <v>334</v>
      </c>
      <c r="C12" s="23" t="s">
        <v>335</v>
      </c>
      <c r="D12" s="23" t="s">
        <v>336</v>
      </c>
      <c r="E12" s="23" t="s">
        <v>337</v>
      </c>
    </row>
    <row r="13" spans="1:5" ht="28.5" customHeight="1">
      <c r="A13" s="23"/>
      <c r="B13" s="23" t="s">
        <v>338</v>
      </c>
      <c r="C13" s="23" t="s">
        <v>339</v>
      </c>
      <c r="D13" s="16" t="s">
        <v>340</v>
      </c>
      <c r="E13" s="29" t="s">
        <v>341</v>
      </c>
    </row>
    <row r="14" spans="1:5" ht="28.5" customHeight="1">
      <c r="A14" s="23"/>
      <c r="B14" s="8"/>
      <c r="C14" s="23"/>
      <c r="D14" s="16" t="s">
        <v>342</v>
      </c>
      <c r="E14" s="29" t="s">
        <v>341</v>
      </c>
    </row>
    <row r="15" spans="1:5" ht="28.5" customHeight="1">
      <c r="A15" s="23"/>
      <c r="B15" s="8"/>
      <c r="C15" s="23"/>
      <c r="D15" s="16" t="s">
        <v>343</v>
      </c>
      <c r="E15" s="29" t="s">
        <v>344</v>
      </c>
    </row>
    <row r="16" spans="1:5" ht="28.5" customHeight="1">
      <c r="A16" s="23"/>
      <c r="B16" s="8"/>
      <c r="C16" s="23"/>
      <c r="D16" s="16" t="s">
        <v>345</v>
      </c>
      <c r="E16" s="29" t="s">
        <v>346</v>
      </c>
    </row>
    <row r="17" spans="1:5" ht="77.25" customHeight="1">
      <c r="A17" s="23"/>
      <c r="B17" s="8" t="s">
        <v>347</v>
      </c>
      <c r="C17" s="23" t="s">
        <v>348</v>
      </c>
      <c r="D17" s="16" t="s">
        <v>349</v>
      </c>
      <c r="E17" s="29" t="s">
        <v>350</v>
      </c>
    </row>
    <row r="18" spans="1:5" ht="55.5" customHeight="1">
      <c r="A18" s="23"/>
      <c r="B18" s="23" t="s">
        <v>351</v>
      </c>
      <c r="C18" s="23" t="s">
        <v>352</v>
      </c>
      <c r="D18" s="16" t="s">
        <v>353</v>
      </c>
      <c r="E18" s="29" t="s">
        <v>354</v>
      </c>
    </row>
  </sheetData>
  <sheetProtection/>
  <mergeCells count="12">
    <mergeCell ref="A2:E2"/>
    <mergeCell ref="A5:C5"/>
    <mergeCell ref="D5:E5"/>
    <mergeCell ref="A6:C6"/>
    <mergeCell ref="D6:E6"/>
    <mergeCell ref="B10:E10"/>
    <mergeCell ref="B11:E11"/>
    <mergeCell ref="A10:A11"/>
    <mergeCell ref="A12:A18"/>
    <mergeCell ref="B13:B16"/>
    <mergeCell ref="C13:C16"/>
    <mergeCell ref="A7:C9"/>
  </mergeCells>
  <printOptions horizontalCentered="1"/>
  <pageMargins left="0.7499999887361302" right="0.7499999887361302" top="0.9999999849815068" bottom="0.9999999849815068" header="0.4999999924907534" footer="0.4999999924907534"/>
  <pageSetup fitToHeight="1" fitToWidth="1" orientation="portrait" paperSize="9" scale="87"/>
</worksheet>
</file>

<file path=xl/worksheets/sheet2.xml><?xml version="1.0" encoding="utf-8"?>
<worksheet xmlns="http://schemas.openxmlformats.org/spreadsheetml/2006/main" xmlns:r="http://schemas.openxmlformats.org/officeDocument/2006/relationships">
  <dimension ref="A1:L20"/>
  <sheetViews>
    <sheetView showGridLines="0" showZeros="0" workbookViewId="0" topLeftCell="A1">
      <selection activeCell="H30" sqref="H30"/>
    </sheetView>
  </sheetViews>
  <sheetFormatPr defaultColWidth="9.16015625" defaultRowHeight="12.75" customHeight="1"/>
  <cols>
    <col min="1" max="9" width="9.16015625" style="180" customWidth="1"/>
    <col min="10" max="10" width="26.5" style="180" customWidth="1"/>
    <col min="11" max="11" width="18.83203125" style="180" customWidth="1"/>
    <col min="12" max="12" width="19.16015625" style="180" customWidth="1"/>
    <col min="13" max="16384" width="9.16015625" style="180" customWidth="1"/>
  </cols>
  <sheetData>
    <row r="1" spans="1:12" ht="24" customHeight="1">
      <c r="A1" s="181" t="s">
        <v>4</v>
      </c>
      <c r="B1" s="181"/>
      <c r="C1" s="181"/>
      <c r="D1" s="181"/>
      <c r="E1" s="181"/>
      <c r="F1" s="181"/>
      <c r="G1" s="181"/>
      <c r="H1" s="181"/>
      <c r="I1" s="181"/>
      <c r="J1" s="181"/>
      <c r="K1" s="181"/>
      <c r="L1" s="181"/>
    </row>
    <row r="2" spans="1:12" ht="11.25" customHeight="1">
      <c r="A2" s="182"/>
      <c r="B2" s="182"/>
      <c r="C2" s="182"/>
      <c r="D2" s="182"/>
      <c r="E2" s="182"/>
      <c r="F2" s="182"/>
      <c r="G2" s="182"/>
      <c r="H2" s="182"/>
      <c r="I2" s="182"/>
      <c r="J2" s="182"/>
      <c r="K2" s="182"/>
      <c r="L2" s="182"/>
    </row>
    <row r="3" ht="12.75" customHeight="1" hidden="1"/>
    <row r="4" spans="1:12" s="179" customFormat="1" ht="24" customHeight="1">
      <c r="A4" s="183" t="s">
        <v>5</v>
      </c>
      <c r="B4" s="183" t="s">
        <v>6</v>
      </c>
      <c r="C4" s="183"/>
      <c r="D4" s="183"/>
      <c r="E4" s="183"/>
      <c r="F4" s="183"/>
      <c r="G4" s="183"/>
      <c r="H4" s="183"/>
      <c r="I4" s="183"/>
      <c r="J4" s="183"/>
      <c r="K4" s="183" t="s">
        <v>7</v>
      </c>
      <c r="L4" s="183" t="s">
        <v>8</v>
      </c>
    </row>
    <row r="5" spans="1:12" ht="24" customHeight="1">
      <c r="A5" s="183" t="s">
        <v>9</v>
      </c>
      <c r="B5" s="184" t="s">
        <v>10</v>
      </c>
      <c r="C5" s="184"/>
      <c r="D5" s="184"/>
      <c r="E5" s="184"/>
      <c r="F5" s="184"/>
      <c r="G5" s="184"/>
      <c r="H5" s="184"/>
      <c r="I5" s="184"/>
      <c r="J5" s="184"/>
      <c r="K5" s="186" t="s">
        <v>11</v>
      </c>
      <c r="L5" s="187"/>
    </row>
    <row r="6" spans="1:12" ht="24" customHeight="1">
      <c r="A6" s="183" t="s">
        <v>12</v>
      </c>
      <c r="B6" s="184" t="s">
        <v>13</v>
      </c>
      <c r="C6" s="184"/>
      <c r="D6" s="184"/>
      <c r="E6" s="184"/>
      <c r="F6" s="184"/>
      <c r="G6" s="184"/>
      <c r="H6" s="184"/>
      <c r="I6" s="184"/>
      <c r="J6" s="184"/>
      <c r="K6" s="186" t="s">
        <v>11</v>
      </c>
      <c r="L6" s="183"/>
    </row>
    <row r="7" spans="1:12" ht="24" customHeight="1">
      <c r="A7" s="183" t="s">
        <v>14</v>
      </c>
      <c r="B7" s="184" t="s">
        <v>15</v>
      </c>
      <c r="C7" s="184"/>
      <c r="D7" s="184"/>
      <c r="E7" s="184"/>
      <c r="F7" s="184"/>
      <c r="G7" s="184"/>
      <c r="H7" s="184"/>
      <c r="I7" s="184"/>
      <c r="J7" s="184"/>
      <c r="K7" s="186" t="s">
        <v>11</v>
      </c>
      <c r="L7" s="183"/>
    </row>
    <row r="8" spans="1:12" ht="24" customHeight="1">
      <c r="A8" s="183" t="s">
        <v>16</v>
      </c>
      <c r="B8" s="184" t="s">
        <v>17</v>
      </c>
      <c r="C8" s="184"/>
      <c r="D8" s="184"/>
      <c r="E8" s="184"/>
      <c r="F8" s="184"/>
      <c r="G8" s="184"/>
      <c r="H8" s="184"/>
      <c r="I8" s="184"/>
      <c r="J8" s="184"/>
      <c r="K8" s="186" t="s">
        <v>11</v>
      </c>
      <c r="L8" s="183"/>
    </row>
    <row r="9" spans="1:12" ht="24" customHeight="1">
      <c r="A9" s="183" t="s">
        <v>18</v>
      </c>
      <c r="B9" s="184" t="s">
        <v>19</v>
      </c>
      <c r="C9" s="184"/>
      <c r="D9" s="184"/>
      <c r="E9" s="184"/>
      <c r="F9" s="184"/>
      <c r="G9" s="184"/>
      <c r="H9" s="184"/>
      <c r="I9" s="184"/>
      <c r="J9" s="184"/>
      <c r="K9" s="186" t="s">
        <v>11</v>
      </c>
      <c r="L9" s="183"/>
    </row>
    <row r="10" spans="1:12" ht="24" customHeight="1">
      <c r="A10" s="183" t="s">
        <v>20</v>
      </c>
      <c r="B10" s="184" t="s">
        <v>21</v>
      </c>
      <c r="C10" s="184"/>
      <c r="D10" s="184"/>
      <c r="E10" s="184"/>
      <c r="F10" s="184"/>
      <c r="G10" s="184"/>
      <c r="H10" s="184"/>
      <c r="I10" s="184"/>
      <c r="J10" s="184"/>
      <c r="K10" s="186" t="s">
        <v>11</v>
      </c>
      <c r="L10" s="183"/>
    </row>
    <row r="11" spans="1:12" ht="24" customHeight="1">
      <c r="A11" s="183" t="s">
        <v>22</v>
      </c>
      <c r="B11" s="184" t="s">
        <v>23</v>
      </c>
      <c r="C11" s="184"/>
      <c r="D11" s="184"/>
      <c r="E11" s="184"/>
      <c r="F11" s="184"/>
      <c r="G11" s="184"/>
      <c r="H11" s="184"/>
      <c r="I11" s="184"/>
      <c r="J11" s="184"/>
      <c r="K11" s="186" t="s">
        <v>11</v>
      </c>
      <c r="L11" s="183"/>
    </row>
    <row r="12" spans="1:12" ht="24" customHeight="1">
      <c r="A12" s="183" t="s">
        <v>24</v>
      </c>
      <c r="B12" s="184" t="s">
        <v>25</v>
      </c>
      <c r="C12" s="184"/>
      <c r="D12" s="184"/>
      <c r="E12" s="184"/>
      <c r="F12" s="184"/>
      <c r="G12" s="184"/>
      <c r="H12" s="184"/>
      <c r="I12" s="184"/>
      <c r="J12" s="184"/>
      <c r="K12" s="186" t="s">
        <v>11</v>
      </c>
      <c r="L12" s="183"/>
    </row>
    <row r="13" spans="1:12" ht="24" customHeight="1">
      <c r="A13" s="183" t="s">
        <v>26</v>
      </c>
      <c r="B13" s="184" t="s">
        <v>27</v>
      </c>
      <c r="C13" s="184"/>
      <c r="D13" s="184"/>
      <c r="E13" s="184"/>
      <c r="F13" s="184"/>
      <c r="G13" s="184"/>
      <c r="H13" s="184"/>
      <c r="I13" s="184"/>
      <c r="J13" s="184"/>
      <c r="K13" s="186" t="s">
        <v>28</v>
      </c>
      <c r="L13" s="183" t="s">
        <v>29</v>
      </c>
    </row>
    <row r="14" spans="1:12" ht="24" customHeight="1">
      <c r="A14" s="183" t="s">
        <v>30</v>
      </c>
      <c r="B14" s="184" t="s">
        <v>31</v>
      </c>
      <c r="C14" s="184"/>
      <c r="D14" s="184"/>
      <c r="E14" s="184"/>
      <c r="F14" s="184"/>
      <c r="G14" s="184"/>
      <c r="H14" s="184"/>
      <c r="I14" s="184"/>
      <c r="J14" s="184"/>
      <c r="K14" s="186" t="s">
        <v>11</v>
      </c>
      <c r="L14" s="183"/>
    </row>
    <row r="15" spans="1:12" ht="24" customHeight="1">
      <c r="A15" s="183" t="s">
        <v>32</v>
      </c>
      <c r="B15" s="184" t="s">
        <v>33</v>
      </c>
      <c r="C15" s="184"/>
      <c r="D15" s="184"/>
      <c r="E15" s="184"/>
      <c r="F15" s="184"/>
      <c r="G15" s="184"/>
      <c r="H15" s="184"/>
      <c r="I15" s="184"/>
      <c r="J15" s="184"/>
      <c r="K15" s="186" t="s">
        <v>28</v>
      </c>
      <c r="L15" s="183" t="s">
        <v>29</v>
      </c>
    </row>
    <row r="16" spans="1:12" ht="24" customHeight="1">
      <c r="A16" s="183" t="s">
        <v>34</v>
      </c>
      <c r="B16" s="184" t="s">
        <v>35</v>
      </c>
      <c r="C16" s="184"/>
      <c r="D16" s="184"/>
      <c r="E16" s="184"/>
      <c r="F16" s="184"/>
      <c r="G16" s="184"/>
      <c r="H16" s="184"/>
      <c r="I16" s="184"/>
      <c r="J16" s="184"/>
      <c r="K16" s="186" t="s">
        <v>28</v>
      </c>
      <c r="L16" s="183" t="s">
        <v>29</v>
      </c>
    </row>
    <row r="17" spans="1:12" ht="24" customHeight="1">
      <c r="A17" s="183" t="s">
        <v>36</v>
      </c>
      <c r="B17" s="185" t="s">
        <v>37</v>
      </c>
      <c r="C17" s="185"/>
      <c r="D17" s="185"/>
      <c r="E17" s="185"/>
      <c r="F17" s="185"/>
      <c r="G17" s="185"/>
      <c r="H17" s="185"/>
      <c r="I17" s="185"/>
      <c r="J17" s="185"/>
      <c r="K17" s="186" t="s">
        <v>11</v>
      </c>
      <c r="L17" s="188"/>
    </row>
    <row r="18" spans="1:12" ht="24" customHeight="1">
      <c r="A18" s="183" t="s">
        <v>38</v>
      </c>
      <c r="B18" s="184" t="s">
        <v>39</v>
      </c>
      <c r="C18" s="184"/>
      <c r="D18" s="184"/>
      <c r="E18" s="184"/>
      <c r="F18" s="184"/>
      <c r="G18" s="184"/>
      <c r="H18" s="184"/>
      <c r="I18" s="184"/>
      <c r="J18" s="184"/>
      <c r="K18" s="186" t="s">
        <v>11</v>
      </c>
      <c r="L18" s="189"/>
    </row>
    <row r="19" spans="1:12" ht="24" customHeight="1">
      <c r="A19" s="183" t="s">
        <v>40</v>
      </c>
      <c r="B19" s="184" t="s">
        <v>41</v>
      </c>
      <c r="C19" s="184"/>
      <c r="D19" s="184"/>
      <c r="E19" s="184"/>
      <c r="F19" s="184"/>
      <c r="G19" s="184"/>
      <c r="H19" s="184"/>
      <c r="I19" s="184"/>
      <c r="J19" s="184"/>
      <c r="K19" s="186" t="s">
        <v>11</v>
      </c>
      <c r="L19" s="189"/>
    </row>
    <row r="20" spans="1:12" ht="24" customHeight="1">
      <c r="A20" s="183" t="s">
        <v>42</v>
      </c>
      <c r="B20" s="184" t="s">
        <v>43</v>
      </c>
      <c r="C20" s="184"/>
      <c r="D20" s="184"/>
      <c r="E20" s="184"/>
      <c r="F20" s="184"/>
      <c r="G20" s="184"/>
      <c r="H20" s="184"/>
      <c r="I20" s="184"/>
      <c r="J20" s="184"/>
      <c r="K20" s="186" t="s">
        <v>11</v>
      </c>
      <c r="L20" s="189"/>
    </row>
  </sheetData>
  <sheetProtection/>
  <mergeCells count="18">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B20:J20"/>
  </mergeCells>
  <printOptions gridLines="1"/>
  <pageMargins left="0.7480314960629921" right="0.7480314960629921" top="0.9842519685039371" bottom="0.9842519685039371" header="0.5118110236220472" footer="0.5118110236220472"/>
  <pageSetup orientation="landscape"/>
  <headerFooter scaleWithDoc="0" alignWithMargins="0">
    <oddHeader>&amp;C&amp;A</oddHeader>
    <oddFooter>&amp;C页(&amp;P)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53"/>
  <sheetViews>
    <sheetView showGridLines="0" showZeros="0" workbookViewId="0" topLeftCell="A1">
      <selection activeCell="A1" sqref="A1"/>
    </sheetView>
  </sheetViews>
  <sheetFormatPr defaultColWidth="9.16015625" defaultRowHeight="12.75" customHeight="1"/>
  <cols>
    <col min="1" max="1" width="32.5" style="0" customWidth="1"/>
    <col min="2" max="2" width="16.33203125" style="0" customWidth="1"/>
    <col min="3" max="3" width="35.16015625" style="0" customWidth="1"/>
    <col min="4" max="4" width="15.5" style="0" customWidth="1"/>
    <col min="5" max="5" width="28.83203125" style="0" customWidth="1"/>
    <col min="6" max="6" width="17" style="0" customWidth="1"/>
    <col min="7" max="7" width="27.83203125" style="0" customWidth="1"/>
    <col min="8" max="8" width="13.83203125" style="0" customWidth="1"/>
  </cols>
  <sheetData>
    <row r="1" spans="1:5" ht="12.75" customHeight="1">
      <c r="A1" s="66" t="s">
        <v>9</v>
      </c>
      <c r="B1" s="128"/>
      <c r="C1" s="128"/>
      <c r="D1" s="128"/>
      <c r="E1" s="128"/>
    </row>
    <row r="2" spans="1:8" ht="21.75" customHeight="1">
      <c r="A2" s="91" t="s">
        <v>10</v>
      </c>
      <c r="B2" s="91"/>
      <c r="C2" s="91"/>
      <c r="D2" s="91"/>
      <c r="E2" s="91"/>
      <c r="F2" s="91"/>
      <c r="G2" s="91"/>
      <c r="H2" s="91"/>
    </row>
    <row r="3" spans="1:8" ht="12.75" customHeight="1">
      <c r="A3" s="128"/>
      <c r="B3" s="128"/>
      <c r="C3" s="128"/>
      <c r="D3" s="128"/>
      <c r="E3" s="128"/>
      <c r="H3" s="129" t="s">
        <v>44</v>
      </c>
    </row>
    <row r="4" spans="1:8" ht="28.5" customHeight="1">
      <c r="A4" s="47" t="s">
        <v>45</v>
      </c>
      <c r="B4" s="134"/>
      <c r="C4" s="44" t="s">
        <v>46</v>
      </c>
      <c r="D4" s="44"/>
      <c r="E4" s="44"/>
      <c r="F4" s="44"/>
      <c r="G4" s="44"/>
      <c r="H4" s="44"/>
    </row>
    <row r="5" spans="1:8" ht="23.25" customHeight="1">
      <c r="A5" s="44" t="s">
        <v>47</v>
      </c>
      <c r="B5" s="44" t="s">
        <v>48</v>
      </c>
      <c r="C5" s="51" t="s">
        <v>49</v>
      </c>
      <c r="D5" s="166" t="s">
        <v>48</v>
      </c>
      <c r="E5" s="167" t="s">
        <v>50</v>
      </c>
      <c r="F5" s="135" t="s">
        <v>48</v>
      </c>
      <c r="G5" s="62" t="s">
        <v>51</v>
      </c>
      <c r="H5" s="51" t="s">
        <v>48</v>
      </c>
    </row>
    <row r="6" spans="1:8" ht="21.75" customHeight="1">
      <c r="A6" s="136" t="s">
        <v>52</v>
      </c>
      <c r="B6" s="137">
        <f>SUM(B7:B9)</f>
        <v>74.817224</v>
      </c>
      <c r="C6" s="138" t="s">
        <v>53</v>
      </c>
      <c r="D6" s="58">
        <v>0</v>
      </c>
      <c r="E6" s="139" t="s">
        <v>54</v>
      </c>
      <c r="F6" s="127">
        <f>SUM(F7:F9)</f>
        <v>59.817224</v>
      </c>
      <c r="G6" s="168" t="s">
        <v>55</v>
      </c>
      <c r="H6" s="149">
        <f>SUM(H7:H21)</f>
        <v>74.817224</v>
      </c>
    </row>
    <row r="7" spans="1:8" ht="21.75" customHeight="1">
      <c r="A7" s="147" t="s">
        <v>56</v>
      </c>
      <c r="B7" s="169">
        <v>74.817224</v>
      </c>
      <c r="C7" s="138" t="s">
        <v>57</v>
      </c>
      <c r="D7" s="58">
        <v>0</v>
      </c>
      <c r="E7" s="139" t="s">
        <v>58</v>
      </c>
      <c r="F7" s="58">
        <v>55.897224</v>
      </c>
      <c r="G7" s="101" t="s">
        <v>59</v>
      </c>
      <c r="H7" s="102">
        <v>55.897224</v>
      </c>
    </row>
    <row r="8" spans="1:8" ht="21.75" customHeight="1">
      <c r="A8" s="147" t="s">
        <v>60</v>
      </c>
      <c r="B8" s="58">
        <v>0</v>
      </c>
      <c r="C8" s="142" t="s">
        <v>61</v>
      </c>
      <c r="D8" s="58">
        <v>0</v>
      </c>
      <c r="E8" s="143" t="s">
        <v>62</v>
      </c>
      <c r="F8" s="58">
        <v>3.5</v>
      </c>
      <c r="G8" s="101" t="s">
        <v>63</v>
      </c>
      <c r="H8" s="102">
        <v>18.5</v>
      </c>
    </row>
    <row r="9" spans="1:9" ht="21.75" customHeight="1">
      <c r="A9" s="147" t="s">
        <v>64</v>
      </c>
      <c r="B9" s="104">
        <v>0</v>
      </c>
      <c r="C9" s="142" t="s">
        <v>65</v>
      </c>
      <c r="D9" s="58">
        <v>0</v>
      </c>
      <c r="E9" s="143" t="s">
        <v>66</v>
      </c>
      <c r="F9" s="58">
        <v>0.42</v>
      </c>
      <c r="G9" s="101" t="s">
        <v>67</v>
      </c>
      <c r="H9" s="102">
        <v>0</v>
      </c>
      <c r="I9" s="42"/>
    </row>
    <row r="10" spans="1:9" ht="21.75" customHeight="1">
      <c r="A10" s="170" t="s">
        <v>68</v>
      </c>
      <c r="B10" s="171"/>
      <c r="C10" s="138" t="s">
        <v>69</v>
      </c>
      <c r="D10" s="58">
        <v>0</v>
      </c>
      <c r="E10" s="143" t="s">
        <v>70</v>
      </c>
      <c r="F10" s="117">
        <f>SUM(F11:F19)</f>
        <v>15</v>
      </c>
      <c r="G10" s="101" t="s">
        <v>71</v>
      </c>
      <c r="H10" s="102">
        <v>0</v>
      </c>
      <c r="I10" s="42"/>
    </row>
    <row r="11" spans="1:9" ht="21.75" customHeight="1">
      <c r="A11" s="170" t="s">
        <v>72</v>
      </c>
      <c r="B11" s="58">
        <v>0</v>
      </c>
      <c r="C11" s="142" t="s">
        <v>73</v>
      </c>
      <c r="D11" s="58">
        <v>62.371784</v>
      </c>
      <c r="E11" s="143" t="s">
        <v>58</v>
      </c>
      <c r="F11" s="58">
        <v>0</v>
      </c>
      <c r="G11" s="101" t="s">
        <v>74</v>
      </c>
      <c r="H11" s="102">
        <v>0</v>
      </c>
      <c r="I11" s="42"/>
    </row>
    <row r="12" spans="1:9" ht="21.75" customHeight="1">
      <c r="A12" s="147" t="s">
        <v>75</v>
      </c>
      <c r="B12" s="172">
        <v>0</v>
      </c>
      <c r="C12" s="138" t="s">
        <v>76</v>
      </c>
      <c r="D12" s="58">
        <v>0</v>
      </c>
      <c r="E12" s="143" t="s">
        <v>62</v>
      </c>
      <c r="F12" s="58">
        <v>15</v>
      </c>
      <c r="G12" s="101" t="s">
        <v>77</v>
      </c>
      <c r="H12" s="102">
        <v>0</v>
      </c>
      <c r="I12" s="42"/>
    </row>
    <row r="13" spans="1:9" ht="21.75" customHeight="1">
      <c r="A13" s="170" t="s">
        <v>78</v>
      </c>
      <c r="B13" s="169">
        <v>0</v>
      </c>
      <c r="C13" s="138" t="s">
        <v>79</v>
      </c>
      <c r="D13" s="58">
        <v>10.10016</v>
      </c>
      <c r="E13" s="143" t="s">
        <v>66</v>
      </c>
      <c r="F13" s="58">
        <v>0</v>
      </c>
      <c r="G13" s="101" t="s">
        <v>80</v>
      </c>
      <c r="H13" s="102">
        <v>0</v>
      </c>
      <c r="I13" s="42"/>
    </row>
    <row r="14" spans="1:9" ht="21.75" customHeight="1">
      <c r="A14" s="170" t="s">
        <v>81</v>
      </c>
      <c r="B14" s="169">
        <v>0</v>
      </c>
      <c r="C14" s="138" t="s">
        <v>82</v>
      </c>
      <c r="D14" s="58">
        <v>0</v>
      </c>
      <c r="E14" s="143" t="s">
        <v>83</v>
      </c>
      <c r="F14" s="58">
        <v>0</v>
      </c>
      <c r="G14" s="101" t="s">
        <v>84</v>
      </c>
      <c r="H14" s="102">
        <v>0</v>
      </c>
      <c r="I14" s="42"/>
    </row>
    <row r="15" spans="1:8" ht="21.75" customHeight="1">
      <c r="A15" s="170" t="s">
        <v>85</v>
      </c>
      <c r="B15" s="169">
        <v>0</v>
      </c>
      <c r="C15" s="138" t="s">
        <v>86</v>
      </c>
      <c r="D15" s="58">
        <v>0</v>
      </c>
      <c r="E15" s="143" t="s">
        <v>87</v>
      </c>
      <c r="F15" s="58">
        <v>0</v>
      </c>
      <c r="G15" s="101" t="s">
        <v>88</v>
      </c>
      <c r="H15" s="102">
        <v>0.42</v>
      </c>
    </row>
    <row r="16" spans="1:8" ht="21.75" customHeight="1">
      <c r="A16" s="173" t="s">
        <v>89</v>
      </c>
      <c r="B16" s="169">
        <v>0</v>
      </c>
      <c r="C16" s="142" t="s">
        <v>90</v>
      </c>
      <c r="D16" s="58">
        <v>0</v>
      </c>
      <c r="E16" s="143" t="s">
        <v>91</v>
      </c>
      <c r="F16" s="58">
        <v>0</v>
      </c>
      <c r="G16" s="101" t="s">
        <v>92</v>
      </c>
      <c r="H16" s="102">
        <v>0</v>
      </c>
    </row>
    <row r="17" spans="1:8" ht="21.75" customHeight="1">
      <c r="A17" s="143"/>
      <c r="B17" s="118"/>
      <c r="C17" s="142" t="s">
        <v>93</v>
      </c>
      <c r="D17" s="58">
        <v>0</v>
      </c>
      <c r="E17" s="143" t="s">
        <v>94</v>
      </c>
      <c r="F17" s="58">
        <v>0</v>
      </c>
      <c r="G17" s="101" t="s">
        <v>95</v>
      </c>
      <c r="H17" s="102">
        <v>0</v>
      </c>
    </row>
    <row r="18" spans="1:8" ht="21.75" customHeight="1">
      <c r="A18" s="116"/>
      <c r="B18" s="151"/>
      <c r="C18" s="138" t="s">
        <v>96</v>
      </c>
      <c r="D18" s="58">
        <v>0</v>
      </c>
      <c r="E18" s="143" t="s">
        <v>97</v>
      </c>
      <c r="F18" s="58">
        <v>0</v>
      </c>
      <c r="G18" s="101" t="s">
        <v>98</v>
      </c>
      <c r="H18" s="119"/>
    </row>
    <row r="19" spans="1:8" ht="21.75" customHeight="1">
      <c r="A19" s="116"/>
      <c r="B19" s="127"/>
      <c r="C19" s="138" t="s">
        <v>99</v>
      </c>
      <c r="D19" s="58">
        <v>0</v>
      </c>
      <c r="E19" s="143" t="s">
        <v>100</v>
      </c>
      <c r="F19" s="58">
        <v>0</v>
      </c>
      <c r="G19" s="101" t="s">
        <v>101</v>
      </c>
      <c r="H19" s="119"/>
    </row>
    <row r="20" spans="1:8" ht="21.75" customHeight="1">
      <c r="A20" s="170"/>
      <c r="B20" s="104"/>
      <c r="C20" s="138" t="s">
        <v>102</v>
      </c>
      <c r="D20" s="58">
        <v>0</v>
      </c>
      <c r="E20" s="143" t="s">
        <v>103</v>
      </c>
      <c r="F20" s="58">
        <v>0</v>
      </c>
      <c r="G20" s="120" t="s">
        <v>104</v>
      </c>
      <c r="H20" s="119"/>
    </row>
    <row r="21" spans="1:8" ht="21.75" customHeight="1">
      <c r="A21" s="138"/>
      <c r="B21" s="174"/>
      <c r="C21" s="138" t="s">
        <v>105</v>
      </c>
      <c r="D21" s="58">
        <v>0</v>
      </c>
      <c r="E21" s="116"/>
      <c r="F21" s="144"/>
      <c r="G21" s="101" t="s">
        <v>106</v>
      </c>
      <c r="H21" s="102">
        <v>0</v>
      </c>
    </row>
    <row r="22" spans="1:8" ht="21.75" customHeight="1">
      <c r="A22" s="141"/>
      <c r="B22" s="126"/>
      <c r="C22" s="138" t="s">
        <v>107</v>
      </c>
      <c r="D22" s="58">
        <v>0</v>
      </c>
      <c r="E22" s="116"/>
      <c r="F22" s="117"/>
      <c r="G22" s="116"/>
      <c r="H22" s="175"/>
    </row>
    <row r="23" spans="1:8" ht="21.75" customHeight="1">
      <c r="A23" s="141"/>
      <c r="B23" s="152"/>
      <c r="C23" s="138" t="s">
        <v>108</v>
      </c>
      <c r="D23" s="58">
        <v>0</v>
      </c>
      <c r="E23" s="118"/>
      <c r="F23" s="127"/>
      <c r="G23" s="118"/>
      <c r="H23" s="118"/>
    </row>
    <row r="24" spans="1:8" ht="21.75" customHeight="1">
      <c r="A24" s="141"/>
      <c r="B24" s="152"/>
      <c r="C24" s="138" t="s">
        <v>109</v>
      </c>
      <c r="D24" s="58">
        <v>0</v>
      </c>
      <c r="E24" s="118"/>
      <c r="F24" s="127"/>
      <c r="G24" s="118"/>
      <c r="H24" s="118"/>
    </row>
    <row r="25" spans="1:8" ht="21.75" customHeight="1">
      <c r="A25" s="141"/>
      <c r="B25" s="152"/>
      <c r="C25" s="138" t="s">
        <v>110</v>
      </c>
      <c r="D25" s="58">
        <v>2.34528</v>
      </c>
      <c r="E25" s="118"/>
      <c r="F25" s="127"/>
      <c r="G25" s="118"/>
      <c r="H25" s="118"/>
    </row>
    <row r="26" spans="1:8" ht="21.75" customHeight="1">
      <c r="A26" s="141"/>
      <c r="B26" s="126"/>
      <c r="C26" s="138" t="s">
        <v>111</v>
      </c>
      <c r="D26" s="58">
        <v>0</v>
      </c>
      <c r="E26" s="118"/>
      <c r="F26" s="127"/>
      <c r="G26" s="118"/>
      <c r="H26" s="118"/>
    </row>
    <row r="27" spans="1:8" ht="21.75" customHeight="1">
      <c r="A27" s="141"/>
      <c r="B27" s="126"/>
      <c r="C27" s="138" t="s">
        <v>112</v>
      </c>
      <c r="D27" s="58">
        <v>0</v>
      </c>
      <c r="E27" s="118"/>
      <c r="F27" s="127"/>
      <c r="G27" s="118"/>
      <c r="H27" s="118"/>
    </row>
    <row r="28" spans="1:8" ht="19.5" customHeight="1">
      <c r="A28" s="141"/>
      <c r="B28" s="126"/>
      <c r="C28" s="138" t="s">
        <v>113</v>
      </c>
      <c r="D28" s="58">
        <v>0</v>
      </c>
      <c r="E28" s="153"/>
      <c r="F28" s="127"/>
      <c r="G28" s="118"/>
      <c r="H28" s="118"/>
    </row>
    <row r="29" spans="1:8" ht="21.75" customHeight="1">
      <c r="A29" s="141"/>
      <c r="B29" s="126"/>
      <c r="C29" s="138" t="s">
        <v>114</v>
      </c>
      <c r="D29" s="58">
        <v>0</v>
      </c>
      <c r="E29" s="118"/>
      <c r="F29" s="127"/>
      <c r="G29" s="118"/>
      <c r="H29" s="118"/>
    </row>
    <row r="30" spans="1:8" ht="21.75" customHeight="1">
      <c r="A30" s="141"/>
      <c r="B30" s="126"/>
      <c r="C30" s="138" t="s">
        <v>115</v>
      </c>
      <c r="D30" s="58">
        <v>0</v>
      </c>
      <c r="E30" s="116"/>
      <c r="F30" s="127"/>
      <c r="G30" s="118"/>
      <c r="H30" s="118"/>
    </row>
    <row r="31" spans="1:8" ht="21.75" customHeight="1">
      <c r="A31" s="141"/>
      <c r="B31" s="126"/>
      <c r="C31" s="138" t="s">
        <v>116</v>
      </c>
      <c r="D31" s="58">
        <v>0</v>
      </c>
      <c r="E31" s="118"/>
      <c r="F31" s="127"/>
      <c r="G31" s="118"/>
      <c r="H31" s="118"/>
    </row>
    <row r="32" spans="1:8" ht="21.75" customHeight="1">
      <c r="A32" s="141"/>
      <c r="B32" s="156"/>
      <c r="C32" s="138" t="s">
        <v>117</v>
      </c>
      <c r="D32" s="58">
        <v>0</v>
      </c>
      <c r="E32" s="118"/>
      <c r="F32" s="127"/>
      <c r="G32" s="118"/>
      <c r="H32" s="118"/>
    </row>
    <row r="33" spans="1:8" ht="21.75" customHeight="1">
      <c r="A33" s="141"/>
      <c r="B33" s="152"/>
      <c r="C33" s="138" t="s">
        <v>118</v>
      </c>
      <c r="D33" s="58">
        <v>0</v>
      </c>
      <c r="E33" s="118"/>
      <c r="F33" s="127"/>
      <c r="G33" s="118"/>
      <c r="H33" s="118"/>
    </row>
    <row r="34" spans="1:8" ht="21.75" customHeight="1">
      <c r="A34" s="141"/>
      <c r="B34" s="154"/>
      <c r="C34" s="138" t="s">
        <v>119</v>
      </c>
      <c r="D34" s="58">
        <v>0</v>
      </c>
      <c r="E34" s="118"/>
      <c r="F34" s="127"/>
      <c r="G34" s="118"/>
      <c r="H34" s="118"/>
    </row>
    <row r="35" spans="1:8" ht="21" customHeight="1">
      <c r="A35" s="141"/>
      <c r="B35" s="154"/>
      <c r="C35" s="138"/>
      <c r="D35" s="118"/>
      <c r="E35" s="118"/>
      <c r="F35" s="127"/>
      <c r="G35" s="118"/>
      <c r="H35" s="118"/>
    </row>
    <row r="36" spans="1:8" ht="21" customHeight="1">
      <c r="A36" s="155" t="s">
        <v>120</v>
      </c>
      <c r="B36" s="176">
        <f>SUM(B39)</f>
        <v>74.817224</v>
      </c>
      <c r="C36" s="125" t="s">
        <v>121</v>
      </c>
      <c r="D36" s="127">
        <f>SUM(D39)</f>
        <v>74.817224</v>
      </c>
      <c r="E36" s="125" t="s">
        <v>121</v>
      </c>
      <c r="F36" s="127">
        <f>SUM(F39)</f>
        <v>74.81722400000001</v>
      </c>
      <c r="G36" s="125" t="s">
        <v>121</v>
      </c>
      <c r="H36" s="127">
        <f>SUM(H39)</f>
        <v>74.817224</v>
      </c>
    </row>
    <row r="37" spans="1:8" ht="21" customHeight="1">
      <c r="A37" s="147" t="s">
        <v>122</v>
      </c>
      <c r="B37" s="63">
        <v>0</v>
      </c>
      <c r="C37" s="142" t="s">
        <v>123</v>
      </c>
      <c r="D37" s="118"/>
      <c r="E37" s="138" t="s">
        <v>123</v>
      </c>
      <c r="F37" s="127"/>
      <c r="G37" s="138" t="s">
        <v>123</v>
      </c>
      <c r="H37" s="118"/>
    </row>
    <row r="38" spans="1:8" ht="21.75" customHeight="1">
      <c r="A38" s="141"/>
      <c r="B38" s="177"/>
      <c r="C38" s="118"/>
      <c r="D38" s="118"/>
      <c r="E38" s="118"/>
      <c r="F38" s="127"/>
      <c r="G38" s="118"/>
      <c r="H38" s="118"/>
    </row>
    <row r="39" spans="1:8" ht="21" customHeight="1">
      <c r="A39" s="157" t="s">
        <v>124</v>
      </c>
      <c r="B39" s="117">
        <f>SUM(B6,B10:B16)</f>
        <v>74.817224</v>
      </c>
      <c r="C39" s="178" t="s">
        <v>125</v>
      </c>
      <c r="D39" s="127">
        <f>SUM(D6:D34)</f>
        <v>74.817224</v>
      </c>
      <c r="E39" s="44" t="s">
        <v>125</v>
      </c>
      <c r="F39" s="127">
        <f>SUM(F6,F10)</f>
        <v>74.81722400000001</v>
      </c>
      <c r="G39" s="44" t="s">
        <v>125</v>
      </c>
      <c r="H39" s="127">
        <f>SUM(H6)</f>
        <v>74.817224</v>
      </c>
    </row>
    <row r="40" spans="2:6" ht="12.75" customHeight="1">
      <c r="B40" s="42"/>
      <c r="C40" s="42"/>
      <c r="D40" s="42"/>
      <c r="E40" s="42"/>
      <c r="F40" s="42"/>
    </row>
    <row r="41" spans="2:6" ht="12.75" customHeight="1">
      <c r="B41" s="42"/>
      <c r="C41" s="42"/>
      <c r="D41" s="42"/>
      <c r="E41" s="42"/>
      <c r="F41" s="42"/>
    </row>
    <row r="42" spans="2:6" ht="12.75" customHeight="1">
      <c r="B42" s="42"/>
      <c r="C42" s="42"/>
      <c r="D42" s="42"/>
      <c r="E42" s="42"/>
      <c r="F42" s="42"/>
    </row>
    <row r="43" spans="3:5" ht="12.75" customHeight="1">
      <c r="C43" s="42"/>
      <c r="D43" s="42"/>
      <c r="E43" s="42"/>
    </row>
    <row r="44" spans="3:5" ht="12.75" customHeight="1">
      <c r="C44" s="42"/>
      <c r="D44" s="42"/>
      <c r="E44" s="42"/>
    </row>
    <row r="45" spans="3:5" ht="12.75" customHeight="1">
      <c r="C45" s="42"/>
      <c r="D45" s="42"/>
      <c r="E45" s="42"/>
    </row>
    <row r="46" spans="3:5" ht="12.75" customHeight="1">
      <c r="C46" s="42"/>
      <c r="D46" s="42"/>
      <c r="E46" s="42"/>
    </row>
    <row r="47" spans="3:4" ht="12.75" customHeight="1">
      <c r="C47" s="42"/>
      <c r="D47" s="42"/>
    </row>
    <row r="48" spans="3:4" ht="12.75" customHeight="1">
      <c r="C48" s="42"/>
      <c r="D48" s="42"/>
    </row>
    <row r="49" spans="3:4" ht="12.75" customHeight="1">
      <c r="C49" s="42"/>
      <c r="D49" s="42"/>
    </row>
    <row r="52" ht="12.75" customHeight="1">
      <c r="F52" s="42"/>
    </row>
    <row r="53" ht="12.75" customHeight="1">
      <c r="F53" s="42"/>
    </row>
  </sheetData>
  <sheetProtection/>
  <mergeCells count="3">
    <mergeCell ref="A2:H2"/>
    <mergeCell ref="A4:B4"/>
    <mergeCell ref="C4:H4"/>
  </mergeCells>
  <printOptions horizontalCentered="1"/>
  <pageMargins left="0.7480314960629921" right="0.7480314960629921" top="0.9842519685039371" bottom="0.9842519685039371" header="0.5118110236220472" footer="0.5118110236220472"/>
  <pageSetup fitToHeight="1" fitToWidth="1" horizontalDpi="600" verticalDpi="600" orientation="landscape" paperSize="9" scale="54"/>
</worksheet>
</file>

<file path=xl/worksheets/sheet4.xml><?xml version="1.0" encoding="utf-8"?>
<worksheet xmlns="http://schemas.openxmlformats.org/spreadsheetml/2006/main" xmlns:r="http://schemas.openxmlformats.org/officeDocument/2006/relationships">
  <sheetPr>
    <pageSetUpPr fitToPage="1"/>
  </sheetPr>
  <dimension ref="A1:N26"/>
  <sheetViews>
    <sheetView showGridLines="0" showZeros="0" workbookViewId="0" topLeftCell="C1">
      <selection activeCell="A1" sqref="A1"/>
    </sheetView>
  </sheetViews>
  <sheetFormatPr defaultColWidth="9.16015625" defaultRowHeight="12.75" customHeight="1"/>
  <cols>
    <col min="1" max="1" width="14.16015625" style="0" customWidth="1"/>
    <col min="2" max="2" width="34.16015625" style="0" customWidth="1"/>
    <col min="3" max="3" width="17.16015625" style="0" customWidth="1"/>
    <col min="4" max="4" width="17.33203125" style="0" customWidth="1"/>
    <col min="5" max="5" width="15.33203125" style="0" customWidth="1"/>
    <col min="6" max="6" width="18.33203125" style="0" customWidth="1"/>
    <col min="7" max="7" width="15" style="0" customWidth="1"/>
    <col min="8" max="8" width="16.83203125" style="0" customWidth="1"/>
    <col min="9" max="9" width="15.83203125" style="0" customWidth="1"/>
    <col min="10" max="11" width="15" style="0" customWidth="1"/>
    <col min="12" max="12" width="13.66015625" style="0" customWidth="1"/>
    <col min="13" max="13" width="12.66015625" style="0" customWidth="1"/>
  </cols>
  <sheetData>
    <row r="1" ht="12.75" customHeight="1">
      <c r="A1" s="66" t="s">
        <v>12</v>
      </c>
    </row>
    <row r="2" spans="1:13" ht="24.75" customHeight="1">
      <c r="A2" s="165" t="s">
        <v>13</v>
      </c>
      <c r="B2" s="165"/>
      <c r="C2" s="165"/>
      <c r="D2" s="165"/>
      <c r="E2" s="165"/>
      <c r="F2" s="165"/>
      <c r="G2" s="165"/>
      <c r="H2" s="165"/>
      <c r="I2" s="165"/>
      <c r="J2" s="165"/>
      <c r="K2" s="165"/>
      <c r="L2" s="165"/>
      <c r="M2" s="165"/>
    </row>
    <row r="3" ht="12.75" customHeight="1">
      <c r="N3" s="163" t="s">
        <v>44</v>
      </c>
    </row>
    <row r="4" spans="1:14" ht="24" customHeight="1">
      <c r="A4" s="49" t="s">
        <v>126</v>
      </c>
      <c r="B4" s="59" t="s">
        <v>127</v>
      </c>
      <c r="C4" s="46" t="s">
        <v>128</v>
      </c>
      <c r="D4" s="49" t="s">
        <v>129</v>
      </c>
      <c r="E4" s="49"/>
      <c r="F4" s="49"/>
      <c r="G4" s="59" t="s">
        <v>130</v>
      </c>
      <c r="H4" s="49" t="s">
        <v>131</v>
      </c>
      <c r="I4" s="46" t="s">
        <v>132</v>
      </c>
      <c r="J4" s="45" t="s">
        <v>133</v>
      </c>
      <c r="K4" s="49" t="s">
        <v>134</v>
      </c>
      <c r="L4" s="46" t="s">
        <v>135</v>
      </c>
      <c r="M4" s="45" t="s">
        <v>136</v>
      </c>
      <c r="N4" s="44" t="s">
        <v>122</v>
      </c>
    </row>
    <row r="5" spans="1:14" ht="27" customHeight="1">
      <c r="A5" s="60"/>
      <c r="B5" s="69"/>
      <c r="C5" s="161"/>
      <c r="D5" s="75" t="s">
        <v>137</v>
      </c>
      <c r="E5" s="75" t="s">
        <v>138</v>
      </c>
      <c r="F5" s="75" t="s">
        <v>139</v>
      </c>
      <c r="G5" s="60"/>
      <c r="H5" s="60"/>
      <c r="I5" s="161"/>
      <c r="J5" s="164"/>
      <c r="K5" s="60"/>
      <c r="L5" s="161"/>
      <c r="M5" s="45"/>
      <c r="N5" s="47"/>
    </row>
    <row r="6" spans="1:14" ht="23.25" customHeight="1">
      <c r="A6" s="70"/>
      <c r="B6" s="71" t="s">
        <v>128</v>
      </c>
      <c r="C6" s="79">
        <v>74.817224</v>
      </c>
      <c r="D6" s="79">
        <v>74.817224</v>
      </c>
      <c r="E6" s="58">
        <v>0</v>
      </c>
      <c r="F6" s="162">
        <v>0</v>
      </c>
      <c r="G6" s="58">
        <v>0</v>
      </c>
      <c r="H6" s="57">
        <v>0</v>
      </c>
      <c r="I6" s="162">
        <v>0</v>
      </c>
      <c r="J6" s="79">
        <v>0</v>
      </c>
      <c r="K6" s="79">
        <v>0</v>
      </c>
      <c r="L6" s="58">
        <v>0</v>
      </c>
      <c r="M6" s="79">
        <v>0</v>
      </c>
      <c r="N6" s="58">
        <v>0</v>
      </c>
    </row>
    <row r="7" spans="1:14" ht="23.25" customHeight="1">
      <c r="A7" s="70"/>
      <c r="B7" s="71" t="s">
        <v>140</v>
      </c>
      <c r="C7" s="79">
        <v>74.817224</v>
      </c>
      <c r="D7" s="79">
        <v>74.817224</v>
      </c>
      <c r="E7" s="58">
        <v>0</v>
      </c>
      <c r="F7" s="162">
        <v>0</v>
      </c>
      <c r="G7" s="58">
        <v>0</v>
      </c>
      <c r="H7" s="57">
        <v>0</v>
      </c>
      <c r="I7" s="162">
        <v>0</v>
      </c>
      <c r="J7" s="79">
        <v>0</v>
      </c>
      <c r="K7" s="79">
        <v>0</v>
      </c>
      <c r="L7" s="58">
        <v>0</v>
      </c>
      <c r="M7" s="79">
        <v>0</v>
      </c>
      <c r="N7" s="58">
        <v>0</v>
      </c>
    </row>
    <row r="8" spans="1:14" ht="23.25" customHeight="1">
      <c r="A8" s="70" t="s">
        <v>141</v>
      </c>
      <c r="B8" s="71" t="s">
        <v>142</v>
      </c>
      <c r="C8" s="79">
        <v>74.817224</v>
      </c>
      <c r="D8" s="79">
        <v>74.817224</v>
      </c>
      <c r="E8" s="58">
        <v>0</v>
      </c>
      <c r="F8" s="162">
        <v>0</v>
      </c>
      <c r="G8" s="58">
        <v>0</v>
      </c>
      <c r="H8" s="57">
        <v>0</v>
      </c>
      <c r="I8" s="162">
        <v>0</v>
      </c>
      <c r="J8" s="79">
        <v>0</v>
      </c>
      <c r="K8" s="79">
        <v>0</v>
      </c>
      <c r="L8" s="58">
        <v>0</v>
      </c>
      <c r="M8" s="79">
        <v>0</v>
      </c>
      <c r="N8" s="58">
        <v>0</v>
      </c>
    </row>
    <row r="9" spans="1:14" ht="12.75" customHeight="1">
      <c r="A9" s="42"/>
      <c r="C9" s="42"/>
      <c r="D9" s="42"/>
      <c r="E9" s="42"/>
      <c r="F9" s="42"/>
      <c r="G9" s="42"/>
      <c r="H9" s="42"/>
      <c r="I9" s="42"/>
      <c r="J9" s="42"/>
      <c r="K9" s="42"/>
      <c r="L9" s="42"/>
      <c r="M9" s="42"/>
      <c r="N9" s="42"/>
    </row>
    <row r="10" spans="1:14" ht="12.75" customHeight="1">
      <c r="A10" s="42"/>
      <c r="C10" s="42"/>
      <c r="D10" s="42"/>
      <c r="E10" s="42"/>
      <c r="F10" s="42"/>
      <c r="G10" s="42"/>
      <c r="H10" s="42"/>
      <c r="I10" s="42"/>
      <c r="K10" s="42"/>
      <c r="L10" s="42"/>
      <c r="N10" s="42"/>
    </row>
    <row r="11" spans="1:14" ht="12.75" customHeight="1">
      <c r="A11" s="42"/>
      <c r="B11" s="42"/>
      <c r="C11" s="42"/>
      <c r="D11" s="42"/>
      <c r="E11" s="42"/>
      <c r="F11" s="42"/>
      <c r="G11" s="42"/>
      <c r="H11" s="42"/>
      <c r="K11" s="42"/>
      <c r="L11" s="42"/>
      <c r="N11" s="42"/>
    </row>
    <row r="12" spans="1:14" ht="12.75" customHeight="1">
      <c r="A12" s="42"/>
      <c r="B12" s="42"/>
      <c r="C12" s="42"/>
      <c r="D12" s="42"/>
      <c r="E12" s="42"/>
      <c r="F12" s="42"/>
      <c r="H12" s="42"/>
      <c r="K12" s="42"/>
      <c r="L12" s="42"/>
      <c r="N12" s="42"/>
    </row>
    <row r="13" spans="1:14" ht="12.75" customHeight="1">
      <c r="A13" s="42"/>
      <c r="B13" s="42"/>
      <c r="C13" s="42"/>
      <c r="D13" s="42"/>
      <c r="E13" s="42"/>
      <c r="F13" s="42"/>
      <c r="K13" s="42"/>
      <c r="L13" s="42"/>
      <c r="M13" s="42"/>
      <c r="N13" s="42"/>
    </row>
    <row r="14" spans="1:13" ht="12.75" customHeight="1">
      <c r="A14" s="42"/>
      <c r="B14" s="42"/>
      <c r="C14" s="42"/>
      <c r="D14" s="42"/>
      <c r="E14" s="42"/>
      <c r="F14" s="42"/>
      <c r="K14" s="42"/>
      <c r="L14" s="42"/>
      <c r="M14" s="42"/>
    </row>
    <row r="15" spans="1:13" ht="12.75" customHeight="1">
      <c r="A15" s="42"/>
      <c r="B15" s="42"/>
      <c r="C15" s="42"/>
      <c r="D15" s="42"/>
      <c r="E15" s="42"/>
      <c r="F15" s="42"/>
      <c r="K15" s="42"/>
      <c r="L15" s="42"/>
      <c r="M15" s="42"/>
    </row>
    <row r="16" spans="1:13" ht="12.75" customHeight="1">
      <c r="A16" s="42"/>
      <c r="B16" s="42"/>
      <c r="C16" s="42"/>
      <c r="D16" s="42"/>
      <c r="E16" s="42"/>
      <c r="F16" s="42"/>
      <c r="G16" s="42"/>
      <c r="K16" s="42"/>
      <c r="L16" s="42"/>
      <c r="M16" s="42"/>
    </row>
    <row r="17" spans="1:13" ht="12.75" customHeight="1">
      <c r="A17" s="42"/>
      <c r="B17" s="42"/>
      <c r="C17" s="42"/>
      <c r="D17" s="42"/>
      <c r="E17" s="42"/>
      <c r="K17" s="42"/>
      <c r="L17" s="42"/>
      <c r="M17" s="42"/>
    </row>
    <row r="18" spans="2:13" ht="12.75" customHeight="1">
      <c r="B18" s="42"/>
      <c r="C18" s="42"/>
      <c r="K18" s="42"/>
      <c r="L18" s="42"/>
      <c r="M18" s="42"/>
    </row>
    <row r="19" spans="2:12" ht="12.75" customHeight="1">
      <c r="B19" s="42"/>
      <c r="C19" s="42"/>
      <c r="D19" s="42"/>
      <c r="E19" s="42"/>
      <c r="K19" s="42"/>
      <c r="L19" s="42"/>
    </row>
    <row r="20" spans="2:12" ht="12.75" customHeight="1">
      <c r="B20" s="42"/>
      <c r="C20" s="42"/>
      <c r="D20" s="42"/>
      <c r="E20" s="42"/>
      <c r="K20" s="42"/>
      <c r="L20" s="42"/>
    </row>
    <row r="21" spans="2:12" ht="12.75" customHeight="1">
      <c r="B21" s="42"/>
      <c r="C21" s="42"/>
      <c r="D21" s="42"/>
      <c r="E21" s="42"/>
      <c r="K21" s="42"/>
      <c r="L21" s="42"/>
    </row>
    <row r="22" spans="3:12" ht="12.75" customHeight="1">
      <c r="C22" s="42"/>
      <c r="D22" s="42"/>
      <c r="E22" s="42"/>
      <c r="K22" s="42"/>
      <c r="L22" s="42"/>
    </row>
    <row r="23" spans="3:12" ht="12.75" customHeight="1">
      <c r="C23" s="42"/>
      <c r="D23" s="42"/>
      <c r="E23" s="42"/>
      <c r="K23" s="42"/>
      <c r="L23" s="42"/>
    </row>
    <row r="24" spans="3:13" ht="12.75" customHeight="1">
      <c r="C24" s="42"/>
      <c r="D24" s="42"/>
      <c r="E24" s="42"/>
      <c r="K24" s="42"/>
      <c r="L24" s="42"/>
      <c r="M24" s="42"/>
    </row>
    <row r="25" spans="3:13" ht="12.75" customHeight="1">
      <c r="C25" s="42"/>
      <c r="D25" s="42"/>
      <c r="E25" s="42"/>
      <c r="K25" s="42"/>
      <c r="M25" s="42"/>
    </row>
    <row r="26" spans="3:11" ht="12.75" customHeight="1">
      <c r="C26" s="42"/>
      <c r="K26" s="42"/>
    </row>
  </sheetData>
  <sheetProtection/>
  <mergeCells count="13">
    <mergeCell ref="A2:M2"/>
    <mergeCell ref="D4:F4"/>
    <mergeCell ref="A4:A5"/>
    <mergeCell ref="B4:B5"/>
    <mergeCell ref="C4:C5"/>
    <mergeCell ref="G4:G5"/>
    <mergeCell ref="H4:H5"/>
    <mergeCell ref="I4:I5"/>
    <mergeCell ref="J4:J5"/>
    <mergeCell ref="K4:K5"/>
    <mergeCell ref="L4:L5"/>
    <mergeCell ref="M4:M5"/>
    <mergeCell ref="N4:N5"/>
  </mergeCells>
  <printOptions horizontalCentered="1"/>
  <pageMargins left="0.7499999887361302" right="0.7499999887361302" top="0.9999999849815068" bottom="0.9999999849815068" header="0.4999999924907534" footer="0.4999999924907534"/>
  <pageSetup fitToHeight="1" fitToWidth="1" orientation="landscape" paperSize="9" scale="70"/>
</worksheet>
</file>

<file path=xl/worksheets/sheet5.xml><?xml version="1.0" encoding="utf-8"?>
<worksheet xmlns="http://schemas.openxmlformats.org/spreadsheetml/2006/main" xmlns:r="http://schemas.openxmlformats.org/officeDocument/2006/relationships">
  <sheetPr>
    <pageSetUpPr fitToPage="1"/>
  </sheetPr>
  <dimension ref="A1:L26"/>
  <sheetViews>
    <sheetView showGridLines="0" showZeros="0" workbookViewId="0" topLeftCell="A1">
      <selection activeCell="A1" sqref="A1"/>
    </sheetView>
  </sheetViews>
  <sheetFormatPr defaultColWidth="9.16015625" defaultRowHeight="12.75" customHeight="1"/>
  <cols>
    <col min="1" max="1" width="13.16015625" style="0" customWidth="1"/>
    <col min="2" max="2" width="37.16015625" style="0" customWidth="1"/>
    <col min="3" max="3" width="17.16015625" style="0" customWidth="1"/>
    <col min="4" max="4" width="17.33203125" style="0" customWidth="1"/>
    <col min="5" max="5" width="16.33203125" style="0" customWidth="1"/>
    <col min="6" max="6" width="18.33203125" style="0" customWidth="1"/>
    <col min="7" max="7" width="15" style="0" customWidth="1"/>
    <col min="8" max="8" width="16.83203125" style="0" customWidth="1"/>
    <col min="9" max="9" width="15" style="0" customWidth="1"/>
    <col min="10" max="10" width="15.5" style="0" customWidth="1"/>
  </cols>
  <sheetData>
    <row r="1" ht="12.75" customHeight="1">
      <c r="A1" s="66" t="s">
        <v>14</v>
      </c>
    </row>
    <row r="2" spans="1:10" ht="24.75" customHeight="1">
      <c r="A2" s="91" t="s">
        <v>15</v>
      </c>
      <c r="B2" s="91"/>
      <c r="C2" s="91"/>
      <c r="D2" s="91"/>
      <c r="E2" s="91"/>
      <c r="F2" s="91"/>
      <c r="G2" s="91"/>
      <c r="H2" s="91"/>
      <c r="I2" s="91"/>
      <c r="J2" s="91"/>
    </row>
    <row r="3" ht="12.75" customHeight="1">
      <c r="K3" s="163" t="s">
        <v>44</v>
      </c>
    </row>
    <row r="4" spans="1:11" ht="24" customHeight="1">
      <c r="A4" s="49" t="s">
        <v>126</v>
      </c>
      <c r="B4" s="59" t="s">
        <v>127</v>
      </c>
      <c r="C4" s="46" t="s">
        <v>128</v>
      </c>
      <c r="D4" s="49" t="s">
        <v>129</v>
      </c>
      <c r="E4" s="49"/>
      <c r="F4" s="49"/>
      <c r="G4" s="59" t="s">
        <v>130</v>
      </c>
      <c r="H4" s="49" t="s">
        <v>131</v>
      </c>
      <c r="I4" s="46" t="s">
        <v>133</v>
      </c>
      <c r="J4" s="45" t="s">
        <v>143</v>
      </c>
      <c r="K4" s="44" t="s">
        <v>122</v>
      </c>
    </row>
    <row r="5" spans="1:11" ht="27" customHeight="1">
      <c r="A5" s="60"/>
      <c r="B5" s="69"/>
      <c r="C5" s="161"/>
      <c r="D5" s="75" t="s">
        <v>137</v>
      </c>
      <c r="E5" s="75" t="s">
        <v>138</v>
      </c>
      <c r="F5" s="75" t="s">
        <v>139</v>
      </c>
      <c r="G5" s="60"/>
      <c r="H5" s="60"/>
      <c r="I5" s="161"/>
      <c r="J5" s="164"/>
      <c r="K5" s="47"/>
    </row>
    <row r="6" spans="1:11" ht="23.25" customHeight="1">
      <c r="A6" s="70"/>
      <c r="B6" s="70" t="s">
        <v>128</v>
      </c>
      <c r="C6" s="79">
        <v>74.817224</v>
      </c>
      <c r="D6" s="79">
        <v>74.817224</v>
      </c>
      <c r="E6" s="58">
        <v>0</v>
      </c>
      <c r="F6" s="162">
        <v>0</v>
      </c>
      <c r="G6" s="79">
        <v>0</v>
      </c>
      <c r="H6" s="58">
        <v>0</v>
      </c>
      <c r="I6" s="162">
        <v>0</v>
      </c>
      <c r="J6" s="79">
        <v>0</v>
      </c>
      <c r="K6" s="58">
        <v>0</v>
      </c>
    </row>
    <row r="7" spans="1:11" ht="23.25" customHeight="1">
      <c r="A7" s="70" t="s">
        <v>144</v>
      </c>
      <c r="B7" s="70" t="s">
        <v>140</v>
      </c>
      <c r="C7" s="79">
        <v>74.817224</v>
      </c>
      <c r="D7" s="79">
        <v>74.817224</v>
      </c>
      <c r="E7" s="58">
        <v>0</v>
      </c>
      <c r="F7" s="162">
        <v>0</v>
      </c>
      <c r="G7" s="79">
        <v>0</v>
      </c>
      <c r="H7" s="58">
        <v>0</v>
      </c>
      <c r="I7" s="162">
        <v>0</v>
      </c>
      <c r="J7" s="79">
        <v>0</v>
      </c>
      <c r="K7" s="58">
        <v>0</v>
      </c>
    </row>
    <row r="8" spans="1:11" ht="23.25" customHeight="1">
      <c r="A8" s="70" t="s">
        <v>145</v>
      </c>
      <c r="B8" s="70" t="s">
        <v>142</v>
      </c>
      <c r="C8" s="79">
        <v>74.817224</v>
      </c>
      <c r="D8" s="79">
        <v>74.817224</v>
      </c>
      <c r="E8" s="58">
        <v>0</v>
      </c>
      <c r="F8" s="162">
        <v>0</v>
      </c>
      <c r="G8" s="79">
        <v>0</v>
      </c>
      <c r="H8" s="58">
        <v>0</v>
      </c>
      <c r="I8" s="162">
        <v>0</v>
      </c>
      <c r="J8" s="79">
        <v>0</v>
      </c>
      <c r="K8" s="58">
        <v>0</v>
      </c>
    </row>
    <row r="9" spans="1:12" ht="12.75" customHeight="1">
      <c r="A9" s="42"/>
      <c r="B9" s="42"/>
      <c r="C9" s="42"/>
      <c r="D9" s="42"/>
      <c r="E9" s="42"/>
      <c r="F9" s="42"/>
      <c r="G9" s="42"/>
      <c r="H9" s="42"/>
      <c r="I9" s="42"/>
      <c r="J9" s="42"/>
      <c r="K9" s="42"/>
      <c r="L9" s="42"/>
    </row>
    <row r="10" spans="1:12" ht="12.75" customHeight="1">
      <c r="A10" s="42"/>
      <c r="B10" s="42"/>
      <c r="C10" s="42"/>
      <c r="D10" s="42"/>
      <c r="E10" s="42"/>
      <c r="F10" s="42"/>
      <c r="G10" s="42"/>
      <c r="H10" s="42"/>
      <c r="J10" s="42"/>
      <c r="L10" s="42"/>
    </row>
    <row r="11" spans="1:12" ht="12.75" customHeight="1">
      <c r="A11" s="42"/>
      <c r="B11" s="42"/>
      <c r="C11" s="42"/>
      <c r="D11" s="42"/>
      <c r="E11" s="42"/>
      <c r="F11" s="42"/>
      <c r="G11" s="42"/>
      <c r="H11" s="42"/>
      <c r="J11" s="42"/>
      <c r="L11" s="42"/>
    </row>
    <row r="12" spans="1:12" ht="12.75" customHeight="1">
      <c r="A12" s="42"/>
      <c r="B12" s="42"/>
      <c r="C12" s="42"/>
      <c r="D12" s="42"/>
      <c r="E12" s="42"/>
      <c r="F12" s="42"/>
      <c r="G12" s="42"/>
      <c r="H12" s="42"/>
      <c r="J12" s="42"/>
      <c r="L12" s="42"/>
    </row>
    <row r="13" spans="1:12" ht="12.75" customHeight="1">
      <c r="A13" s="42"/>
      <c r="B13" s="42"/>
      <c r="C13" s="42"/>
      <c r="D13" s="42"/>
      <c r="E13" s="42"/>
      <c r="F13" s="42"/>
      <c r="G13" s="42"/>
      <c r="J13" s="42"/>
      <c r="L13" s="42"/>
    </row>
    <row r="14" spans="1:11" ht="12.75" customHeight="1">
      <c r="A14" s="42"/>
      <c r="B14" s="42"/>
      <c r="C14" s="42"/>
      <c r="D14" s="42"/>
      <c r="E14" s="42"/>
      <c r="F14" s="42"/>
      <c r="J14" s="42"/>
      <c r="K14" s="42"/>
    </row>
    <row r="15" spans="1:11" ht="12.75" customHeight="1">
      <c r="A15" s="42"/>
      <c r="B15" s="42"/>
      <c r="C15" s="42"/>
      <c r="D15" s="42"/>
      <c r="E15" s="42"/>
      <c r="F15" s="42"/>
      <c r="J15" s="42"/>
      <c r="K15" s="42"/>
    </row>
    <row r="16" spans="1:11" ht="12.75" customHeight="1">
      <c r="A16" s="42"/>
      <c r="B16" s="42"/>
      <c r="C16" s="42"/>
      <c r="D16" s="42"/>
      <c r="E16" s="42"/>
      <c r="F16" s="42"/>
      <c r="J16" s="42"/>
      <c r="K16" s="42"/>
    </row>
    <row r="17" spans="1:10" ht="12.75" customHeight="1">
      <c r="A17" s="42"/>
      <c r="B17" s="42"/>
      <c r="C17" s="42"/>
      <c r="D17" s="42"/>
      <c r="E17" s="42"/>
      <c r="J17" s="42"/>
    </row>
    <row r="18" spans="2:10" ht="12.75" customHeight="1">
      <c r="B18" s="42"/>
      <c r="C18" s="42"/>
      <c r="E18" s="42"/>
      <c r="J18" s="42"/>
    </row>
    <row r="19" spans="2:10" ht="12.75" customHeight="1">
      <c r="B19" s="42"/>
      <c r="C19" s="42"/>
      <c r="D19" s="42"/>
      <c r="E19" s="42"/>
      <c r="I19" s="42"/>
      <c r="J19" s="42"/>
    </row>
    <row r="20" spans="2:10" ht="12.75" customHeight="1">
      <c r="B20" s="42"/>
      <c r="C20" s="42"/>
      <c r="D20" s="42"/>
      <c r="E20" s="42"/>
      <c r="J20" s="42"/>
    </row>
    <row r="21" spans="2:5" ht="12.75" customHeight="1">
      <c r="B21" s="42"/>
      <c r="C21" s="42"/>
      <c r="D21" s="42"/>
      <c r="E21" s="42"/>
    </row>
    <row r="22" spans="3:5" ht="12.75" customHeight="1">
      <c r="C22" s="42"/>
      <c r="D22" s="42"/>
      <c r="E22" s="42"/>
    </row>
    <row r="23" spans="3:5" ht="12.75" customHeight="1">
      <c r="C23" s="42"/>
      <c r="D23" s="42"/>
      <c r="E23" s="42"/>
    </row>
    <row r="24" spans="3:5" ht="12.75" customHeight="1">
      <c r="C24" s="42"/>
      <c r="D24" s="42"/>
      <c r="E24" s="42"/>
    </row>
    <row r="25" spans="3:5" ht="12.75" customHeight="1">
      <c r="C25" s="42"/>
      <c r="D25" s="42"/>
      <c r="E25" s="42"/>
    </row>
    <row r="26" ht="12.75" customHeight="1">
      <c r="C26" s="42"/>
    </row>
  </sheetData>
  <sheetProtection/>
  <mergeCells count="10">
    <mergeCell ref="A2:J2"/>
    <mergeCell ref="D4:F4"/>
    <mergeCell ref="A4:A5"/>
    <mergeCell ref="B4:B5"/>
    <mergeCell ref="C4:C5"/>
    <mergeCell ref="G4:G5"/>
    <mergeCell ref="H4:H5"/>
    <mergeCell ref="I4:I5"/>
    <mergeCell ref="J4:J5"/>
    <mergeCell ref="K4:K5"/>
  </mergeCells>
  <printOptions horizontalCentered="1"/>
  <pageMargins left="0.7499999887361302" right="0.7499999887361302" top="0.9999999849815068" bottom="0.9999999849815068" header="0.4999999924907534" footer="0.4999999924907534"/>
  <pageSetup fitToHeight="1" fitToWidth="1"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G23"/>
  <sheetViews>
    <sheetView showGridLines="0" showZeros="0" workbookViewId="0" topLeftCell="A1">
      <selection activeCell="A1" sqref="A1"/>
    </sheetView>
  </sheetViews>
  <sheetFormatPr defaultColWidth="9.16015625" defaultRowHeight="12.75" customHeight="1"/>
  <cols>
    <col min="1" max="1" width="16.5" style="0" customWidth="1"/>
    <col min="2" max="2" width="40.5" style="0" customWidth="1"/>
    <col min="3" max="3" width="16.5" style="0" customWidth="1"/>
    <col min="4" max="4" width="17.83203125" style="0" customWidth="1"/>
    <col min="5" max="5" width="16" style="0" customWidth="1"/>
    <col min="6" max="6" width="19.5" style="0" customWidth="1"/>
    <col min="7" max="7" width="16.16015625" style="0" customWidth="1"/>
  </cols>
  <sheetData>
    <row r="1" spans="1:7" ht="20.25" customHeight="1">
      <c r="A1" s="159"/>
      <c r="B1" s="128"/>
      <c r="C1" s="128"/>
      <c r="D1" s="128"/>
      <c r="E1" s="129"/>
      <c r="G1" s="160" t="s">
        <v>18</v>
      </c>
    </row>
    <row r="2" spans="1:7" ht="25.5" customHeight="1">
      <c r="A2" s="91" t="s">
        <v>19</v>
      </c>
      <c r="B2" s="91"/>
      <c r="C2" s="91"/>
      <c r="D2" s="91"/>
      <c r="E2" s="91"/>
      <c r="F2" s="91"/>
      <c r="G2" s="91"/>
    </row>
    <row r="3" spans="1:7" ht="12" customHeight="1">
      <c r="A3" s="128"/>
      <c r="B3" s="128"/>
      <c r="C3" s="128"/>
      <c r="D3" s="128"/>
      <c r="G3" s="129" t="s">
        <v>44</v>
      </c>
    </row>
    <row r="4" spans="1:7" ht="21.75" customHeight="1">
      <c r="A4" s="130" t="s">
        <v>146</v>
      </c>
      <c r="B4" s="130" t="s">
        <v>147</v>
      </c>
      <c r="C4" s="130" t="s">
        <v>128</v>
      </c>
      <c r="D4" s="130" t="s">
        <v>148</v>
      </c>
      <c r="E4" s="130" t="s">
        <v>149</v>
      </c>
      <c r="F4" s="53" t="s">
        <v>150</v>
      </c>
      <c r="G4" s="53" t="s">
        <v>151</v>
      </c>
    </row>
    <row r="5" spans="1:7" ht="27" customHeight="1">
      <c r="A5" s="70"/>
      <c r="B5" s="71" t="s">
        <v>128</v>
      </c>
      <c r="C5" s="107">
        <v>74.817224</v>
      </c>
      <c r="D5" s="131">
        <v>56.317224</v>
      </c>
      <c r="E5" s="131">
        <v>3.5</v>
      </c>
      <c r="F5" s="58">
        <v>15</v>
      </c>
      <c r="G5" s="57">
        <v>0</v>
      </c>
    </row>
    <row r="6" spans="1:7" ht="27" customHeight="1">
      <c r="A6" s="70" t="s">
        <v>152</v>
      </c>
      <c r="B6" s="71" t="s">
        <v>153</v>
      </c>
      <c r="C6" s="107">
        <v>62.371784</v>
      </c>
      <c r="D6" s="131">
        <v>43.871784</v>
      </c>
      <c r="E6" s="131">
        <v>3.5</v>
      </c>
      <c r="F6" s="58">
        <v>15</v>
      </c>
      <c r="G6" s="57">
        <v>0</v>
      </c>
    </row>
    <row r="7" spans="1:7" ht="27" customHeight="1">
      <c r="A7" s="70" t="s">
        <v>154</v>
      </c>
      <c r="B7" s="71" t="s">
        <v>155</v>
      </c>
      <c r="C7" s="107">
        <v>62.371784</v>
      </c>
      <c r="D7" s="131">
        <v>43.871784</v>
      </c>
      <c r="E7" s="131">
        <v>3.5</v>
      </c>
      <c r="F7" s="58">
        <v>15</v>
      </c>
      <c r="G7" s="57">
        <v>0</v>
      </c>
    </row>
    <row r="8" spans="1:7" ht="27" customHeight="1">
      <c r="A8" s="70" t="s">
        <v>156</v>
      </c>
      <c r="B8" s="71" t="s">
        <v>157</v>
      </c>
      <c r="C8" s="107">
        <v>47.371784</v>
      </c>
      <c r="D8" s="131">
        <v>43.871784</v>
      </c>
      <c r="E8" s="131">
        <v>3.5</v>
      </c>
      <c r="F8" s="58">
        <v>0</v>
      </c>
      <c r="G8" s="57">
        <v>0</v>
      </c>
    </row>
    <row r="9" spans="1:7" ht="27" customHeight="1">
      <c r="A9" s="70" t="s">
        <v>158</v>
      </c>
      <c r="B9" s="71" t="s">
        <v>159</v>
      </c>
      <c r="C9" s="107">
        <v>2</v>
      </c>
      <c r="D9" s="131">
        <v>0</v>
      </c>
      <c r="E9" s="131">
        <v>0</v>
      </c>
      <c r="F9" s="58">
        <v>2</v>
      </c>
      <c r="G9" s="57">
        <v>0</v>
      </c>
    </row>
    <row r="10" spans="1:7" ht="27" customHeight="1">
      <c r="A10" s="70" t="s">
        <v>160</v>
      </c>
      <c r="B10" s="71" t="s">
        <v>161</v>
      </c>
      <c r="C10" s="107">
        <v>3</v>
      </c>
      <c r="D10" s="131">
        <v>0</v>
      </c>
      <c r="E10" s="131">
        <v>0</v>
      </c>
      <c r="F10" s="58">
        <v>3</v>
      </c>
      <c r="G10" s="57">
        <v>0</v>
      </c>
    </row>
    <row r="11" spans="1:7" ht="27" customHeight="1">
      <c r="A11" s="70" t="s">
        <v>162</v>
      </c>
      <c r="B11" s="71" t="s">
        <v>163</v>
      </c>
      <c r="C11" s="107">
        <v>10</v>
      </c>
      <c r="D11" s="131">
        <v>0</v>
      </c>
      <c r="E11" s="131">
        <v>0</v>
      </c>
      <c r="F11" s="58">
        <v>10</v>
      </c>
      <c r="G11" s="57">
        <v>0</v>
      </c>
    </row>
    <row r="12" spans="1:7" ht="27" customHeight="1">
      <c r="A12" s="70" t="s">
        <v>164</v>
      </c>
      <c r="B12" s="71" t="s">
        <v>165</v>
      </c>
      <c r="C12" s="107">
        <v>10.10016</v>
      </c>
      <c r="D12" s="131">
        <v>10.10016</v>
      </c>
      <c r="E12" s="131">
        <v>0</v>
      </c>
      <c r="F12" s="58">
        <v>0</v>
      </c>
      <c r="G12" s="57">
        <v>0</v>
      </c>
    </row>
    <row r="13" spans="1:7" ht="27" customHeight="1">
      <c r="A13" s="70" t="s">
        <v>166</v>
      </c>
      <c r="B13" s="71" t="s">
        <v>167</v>
      </c>
      <c r="C13" s="107">
        <v>10.10016</v>
      </c>
      <c r="D13" s="131">
        <v>10.10016</v>
      </c>
      <c r="E13" s="131">
        <v>0</v>
      </c>
      <c r="F13" s="58">
        <v>0</v>
      </c>
      <c r="G13" s="57">
        <v>0</v>
      </c>
    </row>
    <row r="14" spans="1:7" ht="27" customHeight="1">
      <c r="A14" s="70" t="s">
        <v>168</v>
      </c>
      <c r="B14" s="71" t="s">
        <v>169</v>
      </c>
      <c r="C14" s="107">
        <v>7.2144</v>
      </c>
      <c r="D14" s="131">
        <v>7.2144</v>
      </c>
      <c r="E14" s="131">
        <v>0</v>
      </c>
      <c r="F14" s="58">
        <v>0</v>
      </c>
      <c r="G14" s="57">
        <v>0</v>
      </c>
    </row>
    <row r="15" spans="1:7" ht="27" customHeight="1">
      <c r="A15" s="70" t="s">
        <v>170</v>
      </c>
      <c r="B15" s="71" t="s">
        <v>171</v>
      </c>
      <c r="C15" s="107">
        <v>2.88576</v>
      </c>
      <c r="D15" s="131">
        <v>2.88576</v>
      </c>
      <c r="E15" s="131">
        <v>0</v>
      </c>
      <c r="F15" s="58">
        <v>0</v>
      </c>
      <c r="G15" s="57">
        <v>0</v>
      </c>
    </row>
    <row r="16" spans="1:7" ht="27" customHeight="1">
      <c r="A16" s="70" t="s">
        <v>172</v>
      </c>
      <c r="B16" s="71" t="s">
        <v>173</v>
      </c>
      <c r="C16" s="107">
        <v>2.34528</v>
      </c>
      <c r="D16" s="131">
        <v>2.34528</v>
      </c>
      <c r="E16" s="131">
        <v>0</v>
      </c>
      <c r="F16" s="58">
        <v>0</v>
      </c>
      <c r="G16" s="57">
        <v>0</v>
      </c>
    </row>
    <row r="17" spans="1:7" ht="27" customHeight="1">
      <c r="A17" s="70" t="s">
        <v>174</v>
      </c>
      <c r="B17" s="71" t="s">
        <v>175</v>
      </c>
      <c r="C17" s="107">
        <v>2.34528</v>
      </c>
      <c r="D17" s="131">
        <v>2.34528</v>
      </c>
      <c r="E17" s="131">
        <v>0</v>
      </c>
      <c r="F17" s="58">
        <v>0</v>
      </c>
      <c r="G17" s="57">
        <v>0</v>
      </c>
    </row>
    <row r="18" spans="1:7" ht="27" customHeight="1">
      <c r="A18" s="70" t="s">
        <v>176</v>
      </c>
      <c r="B18" s="71" t="s">
        <v>177</v>
      </c>
      <c r="C18" s="107">
        <v>2.34528</v>
      </c>
      <c r="D18" s="131">
        <v>2.34528</v>
      </c>
      <c r="E18" s="131">
        <v>0</v>
      </c>
      <c r="F18" s="58">
        <v>0</v>
      </c>
      <c r="G18" s="57">
        <v>0</v>
      </c>
    </row>
    <row r="20" ht="12.75" customHeight="1">
      <c r="C20" s="42"/>
    </row>
    <row r="23" ht="12.75" customHeight="1">
      <c r="D23" s="42"/>
    </row>
  </sheetData>
  <sheetProtection/>
  <mergeCells count="1">
    <mergeCell ref="A2:G2"/>
  </mergeCells>
  <printOptions horizontalCentered="1"/>
  <pageMargins left="0.7499999887361302" right="0.7499999887361302" top="0.9999999849815068" bottom="0.9999999849815068" header="0.4999999924907534" footer="0.4999999924907534"/>
  <pageSetup fitToHeight="1" fitToWidth="1" orientation="landscape" paperSize="9" scale="98"/>
</worksheet>
</file>

<file path=xl/worksheets/sheet7.xml><?xml version="1.0" encoding="utf-8"?>
<worksheet xmlns="http://schemas.openxmlformats.org/spreadsheetml/2006/main" xmlns:r="http://schemas.openxmlformats.org/officeDocument/2006/relationships">
  <sheetPr>
    <pageSetUpPr fitToPage="1"/>
  </sheetPr>
  <dimension ref="A1:I53"/>
  <sheetViews>
    <sheetView showGridLines="0" showZeros="0" workbookViewId="0" topLeftCell="A1">
      <selection activeCell="A1" sqref="A1"/>
    </sheetView>
  </sheetViews>
  <sheetFormatPr defaultColWidth="9.16015625" defaultRowHeight="12.75" customHeight="1"/>
  <cols>
    <col min="1" max="1" width="25.66015625" style="0" customWidth="1"/>
    <col min="2" max="2" width="13.66015625" style="0" customWidth="1"/>
    <col min="3" max="3" width="40.5" style="0" customWidth="1"/>
    <col min="4" max="4" width="15.5" style="0" customWidth="1"/>
    <col min="5" max="5" width="29.16015625" style="0" customWidth="1"/>
    <col min="6" max="6" width="17" style="0" customWidth="1"/>
    <col min="7" max="7" width="26.33203125" style="0" customWidth="1"/>
    <col min="8" max="8" width="12.66015625" style="0" customWidth="1"/>
  </cols>
  <sheetData>
    <row r="1" spans="1:5" ht="12.75" customHeight="1">
      <c r="A1" s="66" t="s">
        <v>16</v>
      </c>
      <c r="B1" s="128"/>
      <c r="C1" s="128"/>
      <c r="D1" s="128"/>
      <c r="E1" s="128"/>
    </row>
    <row r="2" spans="1:8" ht="21.75" customHeight="1">
      <c r="A2" s="91" t="s">
        <v>17</v>
      </c>
      <c r="B2" s="91"/>
      <c r="C2" s="91"/>
      <c r="D2" s="91"/>
      <c r="E2" s="91"/>
      <c r="F2" s="91"/>
      <c r="G2" s="91"/>
      <c r="H2" s="91"/>
    </row>
    <row r="3" spans="1:8" ht="12.75" customHeight="1">
      <c r="A3" s="128"/>
      <c r="B3" s="128"/>
      <c r="C3" s="128"/>
      <c r="D3" s="128"/>
      <c r="E3" s="128"/>
      <c r="H3" s="129" t="s">
        <v>44</v>
      </c>
    </row>
    <row r="4" spans="1:8" ht="28.5" customHeight="1">
      <c r="A4" s="47" t="s">
        <v>45</v>
      </c>
      <c r="B4" s="134"/>
      <c r="C4" s="44" t="s">
        <v>46</v>
      </c>
      <c r="D4" s="44"/>
      <c r="E4" s="44"/>
      <c r="F4" s="44"/>
      <c r="G4" s="44"/>
      <c r="H4" s="44"/>
    </row>
    <row r="5" spans="1:8" ht="23.25" customHeight="1">
      <c r="A5" s="44" t="s">
        <v>47</v>
      </c>
      <c r="B5" s="44" t="s">
        <v>48</v>
      </c>
      <c r="C5" s="51" t="s">
        <v>49</v>
      </c>
      <c r="D5" s="135" t="s">
        <v>48</v>
      </c>
      <c r="E5" s="62" t="s">
        <v>50</v>
      </c>
      <c r="F5" s="135" t="s">
        <v>48</v>
      </c>
      <c r="G5" s="62" t="s">
        <v>51</v>
      </c>
      <c r="H5" s="51" t="s">
        <v>48</v>
      </c>
    </row>
    <row r="6" spans="1:8" ht="21.75" customHeight="1">
      <c r="A6" s="136" t="s">
        <v>52</v>
      </c>
      <c r="B6" s="137">
        <f>SUM(B7,B8,B9)</f>
        <v>74.817224</v>
      </c>
      <c r="C6" s="138" t="s">
        <v>53</v>
      </c>
      <c r="D6" s="58">
        <v>0</v>
      </c>
      <c r="E6" s="139" t="s">
        <v>54</v>
      </c>
      <c r="F6" s="127">
        <f>SUM(F7:F9)</f>
        <v>59.817224</v>
      </c>
      <c r="G6" s="136" t="s">
        <v>52</v>
      </c>
      <c r="H6" s="140">
        <f>SUM(H7:H21)</f>
        <v>74.817224</v>
      </c>
    </row>
    <row r="7" spans="1:8" ht="21.75" customHeight="1">
      <c r="A7" s="141" t="s">
        <v>56</v>
      </c>
      <c r="B7" s="58">
        <v>74.817224</v>
      </c>
      <c r="C7" s="142" t="s">
        <v>57</v>
      </c>
      <c r="D7" s="58">
        <v>0</v>
      </c>
      <c r="E7" s="139" t="s">
        <v>58</v>
      </c>
      <c r="F7" s="58">
        <v>55.897224</v>
      </c>
      <c r="G7" s="101" t="s">
        <v>59</v>
      </c>
      <c r="H7" s="102">
        <v>55.897224</v>
      </c>
    </row>
    <row r="8" spans="1:8" ht="21.75" customHeight="1">
      <c r="A8" s="138" t="s">
        <v>60</v>
      </c>
      <c r="B8" s="58">
        <v>0</v>
      </c>
      <c r="C8" s="142" t="s">
        <v>61</v>
      </c>
      <c r="D8" s="58">
        <v>0</v>
      </c>
      <c r="E8" s="143" t="s">
        <v>62</v>
      </c>
      <c r="F8" s="58">
        <v>3.5</v>
      </c>
      <c r="G8" s="101" t="s">
        <v>63</v>
      </c>
      <c r="H8" s="102">
        <v>18.5</v>
      </c>
    </row>
    <row r="9" spans="1:8" ht="21.75" customHeight="1">
      <c r="A9" s="141" t="s">
        <v>64</v>
      </c>
      <c r="B9" s="58">
        <v>0</v>
      </c>
      <c r="C9" s="142" t="s">
        <v>65</v>
      </c>
      <c r="D9" s="58">
        <v>0</v>
      </c>
      <c r="E9" s="143" t="s">
        <v>66</v>
      </c>
      <c r="F9" s="58">
        <v>0.42</v>
      </c>
      <c r="G9" s="101" t="s">
        <v>67</v>
      </c>
      <c r="H9" s="102">
        <v>0</v>
      </c>
    </row>
    <row r="10" spans="1:8" ht="21.75" customHeight="1">
      <c r="A10" s="118"/>
      <c r="B10" s="144"/>
      <c r="C10" s="138" t="s">
        <v>69</v>
      </c>
      <c r="D10" s="58">
        <v>0</v>
      </c>
      <c r="E10" s="143" t="s">
        <v>70</v>
      </c>
      <c r="F10" s="117">
        <f>SUM(F11:F19)</f>
        <v>15</v>
      </c>
      <c r="G10" s="101" t="s">
        <v>71</v>
      </c>
      <c r="H10" s="102">
        <v>0</v>
      </c>
    </row>
    <row r="11" spans="1:8" ht="21.75" customHeight="1">
      <c r="A11" s="118"/>
      <c r="B11" s="127"/>
      <c r="C11" s="138" t="s">
        <v>73</v>
      </c>
      <c r="D11" s="58">
        <v>62.371784</v>
      </c>
      <c r="E11" s="143" t="s">
        <v>58</v>
      </c>
      <c r="F11" s="58">
        <v>0</v>
      </c>
      <c r="G11" s="101" t="s">
        <v>74</v>
      </c>
      <c r="H11" s="102">
        <v>0</v>
      </c>
    </row>
    <row r="12" spans="1:9" ht="21.75" customHeight="1">
      <c r="A12" s="118"/>
      <c r="B12" s="127"/>
      <c r="C12" s="138" t="s">
        <v>76</v>
      </c>
      <c r="D12" s="58">
        <v>0</v>
      </c>
      <c r="E12" s="143" t="s">
        <v>62</v>
      </c>
      <c r="F12" s="58">
        <v>15</v>
      </c>
      <c r="G12" s="101" t="s">
        <v>77</v>
      </c>
      <c r="H12" s="102">
        <v>0</v>
      </c>
      <c r="I12" s="42"/>
    </row>
    <row r="13" spans="1:9" ht="21.75" customHeight="1">
      <c r="A13" s="118"/>
      <c r="B13" s="117"/>
      <c r="C13" s="138" t="s">
        <v>79</v>
      </c>
      <c r="D13" s="58">
        <v>10.10016</v>
      </c>
      <c r="E13" s="143" t="s">
        <v>66</v>
      </c>
      <c r="F13" s="58">
        <v>0</v>
      </c>
      <c r="G13" s="101" t="s">
        <v>80</v>
      </c>
      <c r="H13" s="102">
        <v>0</v>
      </c>
      <c r="I13" s="42"/>
    </row>
    <row r="14" spans="1:8" ht="21.75" customHeight="1">
      <c r="A14" s="118"/>
      <c r="B14" s="127"/>
      <c r="C14" s="138" t="s">
        <v>82</v>
      </c>
      <c r="D14" s="58">
        <v>0</v>
      </c>
      <c r="E14" s="143" t="s">
        <v>83</v>
      </c>
      <c r="F14" s="58">
        <v>0</v>
      </c>
      <c r="G14" s="101" t="s">
        <v>84</v>
      </c>
      <c r="H14" s="102">
        <v>0</v>
      </c>
    </row>
    <row r="15" spans="1:8" ht="21.75" customHeight="1">
      <c r="A15" s="118"/>
      <c r="B15" s="127"/>
      <c r="C15" s="138" t="s">
        <v>86</v>
      </c>
      <c r="D15" s="58">
        <v>0</v>
      </c>
      <c r="E15" s="143" t="s">
        <v>87</v>
      </c>
      <c r="F15" s="58">
        <v>0</v>
      </c>
      <c r="G15" s="101" t="s">
        <v>88</v>
      </c>
      <c r="H15" s="102">
        <v>0.42</v>
      </c>
    </row>
    <row r="16" spans="1:8" ht="21.75" customHeight="1">
      <c r="A16" s="118"/>
      <c r="B16" s="127"/>
      <c r="C16" s="138" t="s">
        <v>90</v>
      </c>
      <c r="D16" s="58">
        <v>0</v>
      </c>
      <c r="E16" s="143" t="s">
        <v>91</v>
      </c>
      <c r="F16" s="58">
        <v>0</v>
      </c>
      <c r="G16" s="101" t="s">
        <v>92</v>
      </c>
      <c r="H16" s="102">
        <v>0</v>
      </c>
    </row>
    <row r="17" spans="1:8" ht="21.75" customHeight="1">
      <c r="A17" s="118"/>
      <c r="B17" s="127"/>
      <c r="C17" s="138" t="s">
        <v>93</v>
      </c>
      <c r="D17" s="58">
        <v>0</v>
      </c>
      <c r="E17" s="143" t="s">
        <v>94</v>
      </c>
      <c r="F17" s="58">
        <v>0</v>
      </c>
      <c r="G17" s="101" t="s">
        <v>95</v>
      </c>
      <c r="H17" s="102">
        <v>0</v>
      </c>
    </row>
    <row r="18" spans="1:8" ht="21.75" customHeight="1">
      <c r="A18" s="118"/>
      <c r="B18" s="127"/>
      <c r="C18" s="138" t="s">
        <v>96</v>
      </c>
      <c r="D18" s="58">
        <v>0</v>
      </c>
      <c r="E18" s="143" t="s">
        <v>97</v>
      </c>
      <c r="F18" s="58">
        <v>0</v>
      </c>
      <c r="G18" s="145" t="s">
        <v>98</v>
      </c>
      <c r="H18" s="146"/>
    </row>
    <row r="19" spans="1:8" ht="21.75" customHeight="1">
      <c r="A19" s="118"/>
      <c r="B19" s="127"/>
      <c r="C19" s="138" t="s">
        <v>99</v>
      </c>
      <c r="D19" s="58">
        <v>0</v>
      </c>
      <c r="E19" s="143" t="s">
        <v>100</v>
      </c>
      <c r="F19" s="58">
        <v>0</v>
      </c>
      <c r="G19" s="145" t="s">
        <v>101</v>
      </c>
      <c r="H19" s="119"/>
    </row>
    <row r="20" spans="1:8" ht="21.75" customHeight="1">
      <c r="A20" s="147"/>
      <c r="B20" s="104"/>
      <c r="C20" s="138" t="s">
        <v>102</v>
      </c>
      <c r="D20" s="58">
        <v>0</v>
      </c>
      <c r="E20" s="143" t="s">
        <v>103</v>
      </c>
      <c r="F20" s="58">
        <v>0</v>
      </c>
      <c r="G20" s="148" t="s">
        <v>104</v>
      </c>
      <c r="H20" s="149"/>
    </row>
    <row r="21" spans="1:8" ht="21.75" customHeight="1">
      <c r="A21" s="141"/>
      <c r="B21" s="150"/>
      <c r="C21" s="138" t="s">
        <v>105</v>
      </c>
      <c r="D21" s="58">
        <v>0</v>
      </c>
      <c r="E21" s="116"/>
      <c r="F21" s="151"/>
      <c r="G21" s="145" t="s">
        <v>106</v>
      </c>
      <c r="H21" s="102">
        <v>0</v>
      </c>
    </row>
    <row r="22" spans="1:8" ht="21.75" customHeight="1">
      <c r="A22" s="141"/>
      <c r="B22" s="152"/>
      <c r="C22" s="138" t="s">
        <v>107</v>
      </c>
      <c r="D22" s="58">
        <v>0</v>
      </c>
      <c r="E22" s="116"/>
      <c r="F22" s="127"/>
      <c r="G22" s="118"/>
      <c r="H22" s="121"/>
    </row>
    <row r="23" spans="1:8" ht="21.75" customHeight="1">
      <c r="A23" s="141"/>
      <c r="B23" s="152"/>
      <c r="C23" s="138" t="s">
        <v>108</v>
      </c>
      <c r="D23" s="58">
        <v>0</v>
      </c>
      <c r="E23" s="118"/>
      <c r="F23" s="127"/>
      <c r="G23" s="118"/>
      <c r="H23" s="118"/>
    </row>
    <row r="24" spans="1:8" ht="21.75" customHeight="1">
      <c r="A24" s="141"/>
      <c r="B24" s="152"/>
      <c r="C24" s="138" t="s">
        <v>109</v>
      </c>
      <c r="D24" s="58">
        <v>0</v>
      </c>
      <c r="E24" s="118"/>
      <c r="F24" s="127"/>
      <c r="G24" s="118"/>
      <c r="H24" s="118"/>
    </row>
    <row r="25" spans="1:8" ht="21.75" customHeight="1">
      <c r="A25" s="141"/>
      <c r="B25" s="152"/>
      <c r="C25" s="138" t="s">
        <v>110</v>
      </c>
      <c r="D25" s="58">
        <v>2.34528</v>
      </c>
      <c r="E25" s="118"/>
      <c r="F25" s="127"/>
      <c r="G25" s="118"/>
      <c r="H25" s="118"/>
    </row>
    <row r="26" spans="1:8" ht="21.75" customHeight="1">
      <c r="A26" s="141"/>
      <c r="B26" s="126"/>
      <c r="C26" s="138" t="s">
        <v>111</v>
      </c>
      <c r="D26" s="58">
        <v>0</v>
      </c>
      <c r="E26" s="118"/>
      <c r="F26" s="127"/>
      <c r="G26" s="118"/>
      <c r="H26" s="118"/>
    </row>
    <row r="27" spans="1:8" ht="21.75" customHeight="1">
      <c r="A27" s="141"/>
      <c r="B27" s="126"/>
      <c r="C27" s="138" t="s">
        <v>112</v>
      </c>
      <c r="D27" s="58">
        <v>0</v>
      </c>
      <c r="E27" s="118"/>
      <c r="F27" s="127"/>
      <c r="G27" s="118"/>
      <c r="H27" s="118"/>
    </row>
    <row r="28" spans="1:8" ht="15.75" customHeight="1">
      <c r="A28" s="141"/>
      <c r="B28" s="126"/>
      <c r="C28" s="138" t="s">
        <v>113</v>
      </c>
      <c r="D28" s="58">
        <v>0</v>
      </c>
      <c r="E28" s="153"/>
      <c r="F28" s="127"/>
      <c r="G28" s="118"/>
      <c r="H28" s="118"/>
    </row>
    <row r="29" spans="1:8" ht="21.75" customHeight="1">
      <c r="A29" s="141"/>
      <c r="B29" s="126"/>
      <c r="C29" s="138" t="s">
        <v>114</v>
      </c>
      <c r="D29" s="58">
        <v>0</v>
      </c>
      <c r="E29" s="118"/>
      <c r="F29" s="127"/>
      <c r="G29" s="118"/>
      <c r="H29" s="118"/>
    </row>
    <row r="30" spans="1:8" ht="21.75" customHeight="1">
      <c r="A30" s="141"/>
      <c r="B30" s="126"/>
      <c r="C30" s="138" t="s">
        <v>115</v>
      </c>
      <c r="D30" s="58">
        <v>0</v>
      </c>
      <c r="E30" s="116"/>
      <c r="F30" s="127"/>
      <c r="G30" s="118"/>
      <c r="H30" s="118"/>
    </row>
    <row r="31" spans="1:8" ht="21.75" customHeight="1">
      <c r="A31" s="141"/>
      <c r="B31" s="126"/>
      <c r="C31" s="138" t="s">
        <v>116</v>
      </c>
      <c r="D31" s="58">
        <v>0</v>
      </c>
      <c r="E31" s="118"/>
      <c r="F31" s="127"/>
      <c r="G31" s="118"/>
      <c r="H31" s="118"/>
    </row>
    <row r="32" spans="1:8" ht="21.75" customHeight="1">
      <c r="A32" s="141"/>
      <c r="B32" s="126"/>
      <c r="C32" s="138" t="s">
        <v>117</v>
      </c>
      <c r="D32" s="58">
        <v>0</v>
      </c>
      <c r="E32" s="118"/>
      <c r="F32" s="127"/>
      <c r="G32" s="118"/>
      <c r="H32" s="118"/>
    </row>
    <row r="33" spans="1:8" ht="21.75" customHeight="1">
      <c r="A33" s="141"/>
      <c r="B33" s="152"/>
      <c r="C33" s="138" t="s">
        <v>118</v>
      </c>
      <c r="D33" s="58">
        <v>0</v>
      </c>
      <c r="E33" s="118"/>
      <c r="F33" s="127"/>
      <c r="G33" s="118"/>
      <c r="H33" s="118"/>
    </row>
    <row r="34" spans="1:8" ht="21.75" customHeight="1">
      <c r="A34" s="141"/>
      <c r="B34" s="154"/>
      <c r="C34" s="138" t="s">
        <v>119</v>
      </c>
      <c r="D34" s="58">
        <v>0</v>
      </c>
      <c r="E34" s="118"/>
      <c r="F34" s="127"/>
      <c r="G34" s="118"/>
      <c r="H34" s="118"/>
    </row>
    <row r="35" spans="1:8" ht="22.5" customHeight="1">
      <c r="A35" s="141"/>
      <c r="B35" s="154"/>
      <c r="C35" s="138"/>
      <c r="D35" s="118"/>
      <c r="E35" s="118"/>
      <c r="F35" s="127"/>
      <c r="G35" s="118"/>
      <c r="H35" s="118"/>
    </row>
    <row r="36" spans="1:8" ht="22.5" customHeight="1">
      <c r="A36" s="155" t="s">
        <v>120</v>
      </c>
      <c r="B36" s="154">
        <f>SUM(B39)</f>
        <v>74.817224</v>
      </c>
      <c r="C36" s="125" t="s">
        <v>121</v>
      </c>
      <c r="D36" s="127">
        <f>SUM(D39)</f>
        <v>74.817224</v>
      </c>
      <c r="E36" s="125" t="s">
        <v>121</v>
      </c>
      <c r="F36" s="127">
        <f>SUM(F39)</f>
        <v>74.81722400000001</v>
      </c>
      <c r="G36" s="125" t="s">
        <v>121</v>
      </c>
      <c r="H36" s="127">
        <f>SUM(H39)</f>
        <v>74.817224</v>
      </c>
    </row>
    <row r="37" spans="1:8" ht="22.5" customHeight="1">
      <c r="A37" s="141" t="s">
        <v>122</v>
      </c>
      <c r="B37" s="154"/>
      <c r="C37" s="138" t="s">
        <v>123</v>
      </c>
      <c r="D37" s="118"/>
      <c r="E37" s="138" t="s">
        <v>123</v>
      </c>
      <c r="F37" s="127"/>
      <c r="G37" s="138" t="s">
        <v>123</v>
      </c>
      <c r="H37" s="118"/>
    </row>
    <row r="38" spans="1:8" ht="21.75" customHeight="1">
      <c r="A38" s="141"/>
      <c r="B38" s="156"/>
      <c r="C38" s="118"/>
      <c r="D38" s="127"/>
      <c r="E38" s="118"/>
      <c r="F38" s="127"/>
      <c r="G38" s="118"/>
      <c r="H38" s="118"/>
    </row>
    <row r="39" spans="1:8" ht="21" customHeight="1">
      <c r="A39" s="157" t="s">
        <v>124</v>
      </c>
      <c r="B39" s="127">
        <f>SUM(B7,B8,B9)</f>
        <v>74.817224</v>
      </c>
      <c r="C39" s="44" t="s">
        <v>125</v>
      </c>
      <c r="D39" s="127">
        <f>SUM(D6:D34)</f>
        <v>74.817224</v>
      </c>
      <c r="E39" s="44" t="s">
        <v>125</v>
      </c>
      <c r="F39" s="127">
        <f>SUM(F6,F10)</f>
        <v>74.81722400000001</v>
      </c>
      <c r="G39" s="44" t="s">
        <v>125</v>
      </c>
      <c r="H39" s="158">
        <f>SUM(H6)</f>
        <v>74.817224</v>
      </c>
    </row>
    <row r="40" spans="3:6" ht="12.75" customHeight="1">
      <c r="C40" s="42"/>
      <c r="D40" s="42"/>
      <c r="E40" s="42"/>
      <c r="F40" s="42"/>
    </row>
    <row r="41" spans="3:6" ht="12.75" customHeight="1">
      <c r="C41" s="42"/>
      <c r="D41" s="42"/>
      <c r="E41" s="42"/>
      <c r="F41" s="42"/>
    </row>
    <row r="42" spans="3:6" ht="12.75" customHeight="1">
      <c r="C42" s="42"/>
      <c r="D42" s="42"/>
      <c r="E42" s="42"/>
      <c r="F42" s="42"/>
    </row>
    <row r="43" spans="3:5" ht="12.75" customHeight="1">
      <c r="C43" s="42"/>
      <c r="D43" s="42"/>
      <c r="E43" s="42"/>
    </row>
    <row r="44" spans="3:5" ht="12.75" customHeight="1">
      <c r="C44" s="42"/>
      <c r="D44" s="42"/>
      <c r="E44" s="42"/>
    </row>
    <row r="45" spans="3:5" ht="12.75" customHeight="1">
      <c r="C45" s="42"/>
      <c r="D45" s="42"/>
      <c r="E45" s="42"/>
    </row>
    <row r="46" spans="3:5" ht="12.75" customHeight="1">
      <c r="C46" s="42"/>
      <c r="D46" s="42"/>
      <c r="E46" s="42"/>
    </row>
    <row r="47" spans="3:4" ht="12.75" customHeight="1">
      <c r="C47" s="42"/>
      <c r="D47" s="42"/>
    </row>
    <row r="48" spans="3:4" ht="12.75" customHeight="1">
      <c r="C48" s="42"/>
      <c r="D48" s="42"/>
    </row>
    <row r="49" spans="3:4" ht="12.75" customHeight="1">
      <c r="C49" s="42"/>
      <c r="D49" s="42"/>
    </row>
    <row r="52" ht="12.75" customHeight="1">
      <c r="F52" s="42"/>
    </row>
    <row r="53" ht="12.75" customHeight="1">
      <c r="F53" s="42"/>
    </row>
  </sheetData>
  <sheetProtection/>
  <mergeCells count="3">
    <mergeCell ref="A2:H2"/>
    <mergeCell ref="A4:B4"/>
    <mergeCell ref="C4:H4"/>
  </mergeCells>
  <printOptions horizontalCentered="1"/>
  <pageMargins left="0.7499999887361302" right="0.7499999887361302" top="0.9999999849815068" bottom="0.9999999849815068" header="0.4999999924907534" footer="0.4999999924907534"/>
  <pageSetup fitToHeight="1" fitToWidth="1" orientation="landscape" paperSize="9" scale="53"/>
</worksheet>
</file>

<file path=xl/worksheets/sheet8.xml><?xml version="1.0" encoding="utf-8"?>
<worksheet xmlns="http://schemas.openxmlformats.org/spreadsheetml/2006/main" xmlns:r="http://schemas.openxmlformats.org/officeDocument/2006/relationships">
  <sheetPr>
    <pageSetUpPr fitToPage="1"/>
  </sheetPr>
  <dimension ref="A1:I24"/>
  <sheetViews>
    <sheetView showGridLines="0" showZeros="0" workbookViewId="0" topLeftCell="A1">
      <selection activeCell="A1" sqref="A1"/>
    </sheetView>
  </sheetViews>
  <sheetFormatPr defaultColWidth="9.16015625" defaultRowHeight="12.75" customHeight="1"/>
  <cols>
    <col min="1" max="1" width="16.5" style="0" customWidth="1"/>
    <col min="2" max="2" width="29.83203125" style="0" customWidth="1"/>
    <col min="3" max="3" width="19.66015625" style="0" customWidth="1"/>
    <col min="4" max="4" width="29.83203125" style="0" customWidth="1"/>
    <col min="5" max="5" width="19.33203125" style="0" customWidth="1"/>
    <col min="6" max="6" width="17.83203125" style="0" customWidth="1"/>
    <col min="7" max="7" width="16" style="0" customWidth="1"/>
    <col min="8" max="8" width="19.5" style="0" customWidth="1"/>
    <col min="9" max="9" width="16.16015625" style="0" customWidth="1"/>
  </cols>
  <sheetData>
    <row r="1" spans="1:7" ht="20.25" customHeight="1">
      <c r="A1" s="66" t="s">
        <v>20</v>
      </c>
      <c r="B1" s="128"/>
      <c r="C1" s="128"/>
      <c r="D1" s="128"/>
      <c r="E1" s="128"/>
      <c r="F1" s="128"/>
      <c r="G1" s="129"/>
    </row>
    <row r="2" spans="1:9" ht="25.5" customHeight="1">
      <c r="A2" s="91" t="s">
        <v>21</v>
      </c>
      <c r="B2" s="91"/>
      <c r="C2" s="91"/>
      <c r="D2" s="91"/>
      <c r="E2" s="91"/>
      <c r="F2" s="91"/>
      <c r="G2" s="91"/>
      <c r="H2" s="91"/>
      <c r="I2" s="91"/>
    </row>
    <row r="3" spans="1:9" ht="12" customHeight="1">
      <c r="A3" s="128"/>
      <c r="B3" s="128"/>
      <c r="C3" s="128"/>
      <c r="D3" s="128"/>
      <c r="E3" s="128"/>
      <c r="F3" s="128"/>
      <c r="I3" s="129" t="s">
        <v>44</v>
      </c>
    </row>
    <row r="4" spans="1:9" ht="21.75" customHeight="1">
      <c r="A4" s="53" t="s">
        <v>178</v>
      </c>
      <c r="B4" s="53" t="s">
        <v>179</v>
      </c>
      <c r="C4" s="68" t="s">
        <v>180</v>
      </c>
      <c r="D4" s="68" t="s">
        <v>181</v>
      </c>
      <c r="E4" s="130" t="s">
        <v>128</v>
      </c>
      <c r="F4" s="130" t="s">
        <v>148</v>
      </c>
      <c r="G4" s="130" t="s">
        <v>149</v>
      </c>
      <c r="H4" s="53" t="s">
        <v>150</v>
      </c>
      <c r="I4" s="53" t="s">
        <v>151</v>
      </c>
    </row>
    <row r="5" spans="1:9" ht="27" customHeight="1">
      <c r="A5" s="70"/>
      <c r="B5" s="71" t="s">
        <v>128</v>
      </c>
      <c r="C5" s="71"/>
      <c r="D5" s="71"/>
      <c r="E5" s="107">
        <v>74.817224</v>
      </c>
      <c r="F5" s="133">
        <v>56.317224</v>
      </c>
      <c r="G5" s="131">
        <v>18.5</v>
      </c>
      <c r="H5" s="131">
        <v>0</v>
      </c>
      <c r="I5" s="107">
        <v>0</v>
      </c>
    </row>
    <row r="6" spans="1:9" ht="27" customHeight="1">
      <c r="A6" s="70" t="s">
        <v>182</v>
      </c>
      <c r="B6" s="71" t="s">
        <v>183</v>
      </c>
      <c r="C6" s="71"/>
      <c r="D6" s="71"/>
      <c r="E6" s="107">
        <v>55.897224</v>
      </c>
      <c r="F6" s="133">
        <v>55.897224</v>
      </c>
      <c r="G6" s="131">
        <v>0</v>
      </c>
      <c r="H6" s="131">
        <v>0</v>
      </c>
      <c r="I6" s="107">
        <v>0</v>
      </c>
    </row>
    <row r="7" spans="1:9" ht="27" customHeight="1">
      <c r="A7" s="70" t="s">
        <v>184</v>
      </c>
      <c r="B7" s="71" t="s">
        <v>185</v>
      </c>
      <c r="C7" s="71" t="s">
        <v>186</v>
      </c>
      <c r="D7" s="71" t="s">
        <v>187</v>
      </c>
      <c r="E7" s="107">
        <v>21.8628</v>
      </c>
      <c r="F7" s="133">
        <v>21.8628</v>
      </c>
      <c r="G7" s="131">
        <v>0</v>
      </c>
      <c r="H7" s="131">
        <v>0</v>
      </c>
      <c r="I7" s="107">
        <v>0</v>
      </c>
    </row>
    <row r="8" spans="1:9" ht="27" customHeight="1">
      <c r="A8" s="70" t="s">
        <v>188</v>
      </c>
      <c r="B8" s="71" t="s">
        <v>189</v>
      </c>
      <c r="C8" s="71" t="s">
        <v>186</v>
      </c>
      <c r="D8" s="71" t="s">
        <v>187</v>
      </c>
      <c r="E8" s="107">
        <v>14.2092</v>
      </c>
      <c r="F8" s="133">
        <v>14.2092</v>
      </c>
      <c r="G8" s="131">
        <v>0</v>
      </c>
      <c r="H8" s="131">
        <v>0</v>
      </c>
      <c r="I8" s="107">
        <v>0</v>
      </c>
    </row>
    <row r="9" spans="1:9" ht="27" customHeight="1">
      <c r="A9" s="70" t="s">
        <v>190</v>
      </c>
      <c r="B9" s="71" t="s">
        <v>191</v>
      </c>
      <c r="C9" s="71" t="s">
        <v>186</v>
      </c>
      <c r="D9" s="71" t="s">
        <v>187</v>
      </c>
      <c r="E9" s="107">
        <v>1.835</v>
      </c>
      <c r="F9" s="133">
        <v>1.835</v>
      </c>
      <c r="G9" s="131">
        <v>0</v>
      </c>
      <c r="H9" s="131">
        <v>0</v>
      </c>
      <c r="I9" s="107">
        <v>0</v>
      </c>
    </row>
    <row r="10" spans="1:9" ht="27" customHeight="1">
      <c r="A10" s="70" t="s">
        <v>192</v>
      </c>
      <c r="B10" s="71" t="s">
        <v>193</v>
      </c>
      <c r="C10" s="71" t="s">
        <v>194</v>
      </c>
      <c r="D10" s="71" t="s">
        <v>195</v>
      </c>
      <c r="E10" s="107">
        <v>7.2144</v>
      </c>
      <c r="F10" s="133">
        <v>7.2144</v>
      </c>
      <c r="G10" s="131">
        <v>0</v>
      </c>
      <c r="H10" s="131">
        <v>0</v>
      </c>
      <c r="I10" s="107">
        <v>0</v>
      </c>
    </row>
    <row r="11" spans="1:9" ht="27" customHeight="1">
      <c r="A11" s="70" t="s">
        <v>196</v>
      </c>
      <c r="B11" s="71" t="s">
        <v>197</v>
      </c>
      <c r="C11" s="71" t="s">
        <v>194</v>
      </c>
      <c r="D11" s="71" t="s">
        <v>195</v>
      </c>
      <c r="E11" s="107">
        <v>2.88576</v>
      </c>
      <c r="F11" s="133">
        <v>2.88576</v>
      </c>
      <c r="G11" s="131">
        <v>0</v>
      </c>
      <c r="H11" s="131">
        <v>0</v>
      </c>
      <c r="I11" s="107">
        <v>0</v>
      </c>
    </row>
    <row r="12" spans="1:9" ht="27" customHeight="1">
      <c r="A12" s="70" t="s">
        <v>198</v>
      </c>
      <c r="B12" s="71" t="s">
        <v>199</v>
      </c>
      <c r="C12" s="71" t="s">
        <v>194</v>
      </c>
      <c r="D12" s="71" t="s">
        <v>195</v>
      </c>
      <c r="E12" s="107">
        <v>2.225784</v>
      </c>
      <c r="F12" s="133">
        <v>2.225784</v>
      </c>
      <c r="G12" s="131">
        <v>0</v>
      </c>
      <c r="H12" s="131">
        <v>0</v>
      </c>
      <c r="I12" s="107">
        <v>0</v>
      </c>
    </row>
    <row r="13" spans="1:9" ht="27" customHeight="1">
      <c r="A13" s="70" t="s">
        <v>200</v>
      </c>
      <c r="B13" s="71" t="s">
        <v>201</v>
      </c>
      <c r="C13" s="71" t="s">
        <v>202</v>
      </c>
      <c r="D13" s="71" t="s">
        <v>201</v>
      </c>
      <c r="E13" s="107">
        <v>2.34528</v>
      </c>
      <c r="F13" s="133">
        <v>2.34528</v>
      </c>
      <c r="G13" s="131">
        <v>0</v>
      </c>
      <c r="H13" s="131">
        <v>0</v>
      </c>
      <c r="I13" s="107">
        <v>0</v>
      </c>
    </row>
    <row r="14" spans="1:9" ht="27" customHeight="1">
      <c r="A14" s="70" t="s">
        <v>203</v>
      </c>
      <c r="B14" s="71" t="s">
        <v>204</v>
      </c>
      <c r="C14" s="71" t="s">
        <v>205</v>
      </c>
      <c r="D14" s="71" t="s">
        <v>206</v>
      </c>
      <c r="E14" s="107">
        <v>1.704</v>
      </c>
      <c r="F14" s="133">
        <v>1.704</v>
      </c>
      <c r="G14" s="131">
        <v>0</v>
      </c>
      <c r="H14" s="131">
        <v>0</v>
      </c>
      <c r="I14" s="107">
        <v>0</v>
      </c>
    </row>
    <row r="15" spans="1:9" ht="27" customHeight="1">
      <c r="A15" s="70" t="s">
        <v>207</v>
      </c>
      <c r="B15" s="71" t="s">
        <v>206</v>
      </c>
      <c r="C15" s="71" t="s">
        <v>205</v>
      </c>
      <c r="D15" s="71" t="s">
        <v>206</v>
      </c>
      <c r="E15" s="107">
        <v>1.615</v>
      </c>
      <c r="F15" s="133">
        <v>1.615</v>
      </c>
      <c r="G15" s="131">
        <v>0</v>
      </c>
      <c r="H15" s="131">
        <v>0</v>
      </c>
      <c r="I15" s="107">
        <v>0</v>
      </c>
    </row>
    <row r="16" spans="1:9" ht="27" customHeight="1">
      <c r="A16" s="70" t="s">
        <v>208</v>
      </c>
      <c r="B16" s="71" t="s">
        <v>209</v>
      </c>
      <c r="C16" s="71"/>
      <c r="D16" s="71"/>
      <c r="E16" s="107">
        <v>18.5</v>
      </c>
      <c r="F16" s="133">
        <v>0</v>
      </c>
      <c r="G16" s="131">
        <v>18.5</v>
      </c>
      <c r="H16" s="131">
        <v>0</v>
      </c>
      <c r="I16" s="107">
        <v>0</v>
      </c>
    </row>
    <row r="17" spans="1:9" ht="27" customHeight="1">
      <c r="A17" s="70" t="s">
        <v>210</v>
      </c>
      <c r="B17" s="71" t="s">
        <v>211</v>
      </c>
      <c r="C17" s="71" t="s">
        <v>212</v>
      </c>
      <c r="D17" s="71" t="s">
        <v>213</v>
      </c>
      <c r="E17" s="107">
        <v>15.1</v>
      </c>
      <c r="F17" s="133">
        <v>0</v>
      </c>
      <c r="G17" s="131">
        <v>15.1</v>
      </c>
      <c r="H17" s="131">
        <v>0</v>
      </c>
      <c r="I17" s="107">
        <v>0</v>
      </c>
    </row>
    <row r="18" spans="1:9" ht="27" customHeight="1">
      <c r="A18" s="70" t="s">
        <v>214</v>
      </c>
      <c r="B18" s="71" t="s">
        <v>215</v>
      </c>
      <c r="C18" s="71" t="s">
        <v>212</v>
      </c>
      <c r="D18" s="71" t="s">
        <v>213</v>
      </c>
      <c r="E18" s="107">
        <v>0.1</v>
      </c>
      <c r="F18" s="133">
        <v>0</v>
      </c>
      <c r="G18" s="131">
        <v>0.1</v>
      </c>
      <c r="H18" s="131">
        <v>0</v>
      </c>
      <c r="I18" s="107">
        <v>0</v>
      </c>
    </row>
    <row r="19" spans="1:9" ht="27" customHeight="1">
      <c r="A19" s="70" t="s">
        <v>216</v>
      </c>
      <c r="B19" s="71" t="s">
        <v>217</v>
      </c>
      <c r="C19" s="71" t="s">
        <v>212</v>
      </c>
      <c r="D19" s="71" t="s">
        <v>213</v>
      </c>
      <c r="E19" s="107">
        <v>0.02</v>
      </c>
      <c r="F19" s="133">
        <v>0</v>
      </c>
      <c r="G19" s="131">
        <v>0.02</v>
      </c>
      <c r="H19" s="131">
        <v>0</v>
      </c>
      <c r="I19" s="107">
        <v>0</v>
      </c>
    </row>
    <row r="20" spans="1:9" ht="27" customHeight="1">
      <c r="A20" s="70" t="s">
        <v>218</v>
      </c>
      <c r="B20" s="71" t="s">
        <v>219</v>
      </c>
      <c r="C20" s="71" t="s">
        <v>212</v>
      </c>
      <c r="D20" s="71" t="s">
        <v>213</v>
      </c>
      <c r="E20" s="107">
        <v>0.18</v>
      </c>
      <c r="F20" s="133">
        <v>0</v>
      </c>
      <c r="G20" s="131">
        <v>0.18</v>
      </c>
      <c r="H20" s="131">
        <v>0</v>
      </c>
      <c r="I20" s="107">
        <v>0</v>
      </c>
    </row>
    <row r="21" spans="1:9" ht="27" customHeight="1">
      <c r="A21" s="70" t="s">
        <v>220</v>
      </c>
      <c r="B21" s="71" t="s">
        <v>221</v>
      </c>
      <c r="C21" s="71" t="s">
        <v>212</v>
      </c>
      <c r="D21" s="71" t="s">
        <v>213</v>
      </c>
      <c r="E21" s="107">
        <v>0.1</v>
      </c>
      <c r="F21" s="133">
        <v>0</v>
      </c>
      <c r="G21" s="131">
        <v>0.1</v>
      </c>
      <c r="H21" s="131">
        <v>0</v>
      </c>
      <c r="I21" s="107">
        <v>0</v>
      </c>
    </row>
    <row r="22" spans="1:9" ht="27" customHeight="1">
      <c r="A22" s="70" t="s">
        <v>222</v>
      </c>
      <c r="B22" s="71" t="s">
        <v>223</v>
      </c>
      <c r="C22" s="71" t="s">
        <v>212</v>
      </c>
      <c r="D22" s="71" t="s">
        <v>213</v>
      </c>
      <c r="E22" s="107">
        <v>3</v>
      </c>
      <c r="F22" s="133">
        <v>0</v>
      </c>
      <c r="G22" s="131">
        <v>3</v>
      </c>
      <c r="H22" s="131">
        <v>0</v>
      </c>
      <c r="I22" s="107">
        <v>0</v>
      </c>
    </row>
    <row r="23" spans="1:9" ht="27" customHeight="1">
      <c r="A23" s="70" t="s">
        <v>224</v>
      </c>
      <c r="B23" s="71" t="s">
        <v>225</v>
      </c>
      <c r="C23" s="71"/>
      <c r="D23" s="71"/>
      <c r="E23" s="107">
        <v>0.42</v>
      </c>
      <c r="F23" s="133">
        <v>0.42</v>
      </c>
      <c r="G23" s="131">
        <v>0</v>
      </c>
      <c r="H23" s="131">
        <v>0</v>
      </c>
      <c r="I23" s="107">
        <v>0</v>
      </c>
    </row>
    <row r="24" spans="1:9" ht="27" customHeight="1">
      <c r="A24" s="70" t="s">
        <v>226</v>
      </c>
      <c r="B24" s="71" t="s">
        <v>227</v>
      </c>
      <c r="C24" s="71" t="s">
        <v>228</v>
      </c>
      <c r="D24" s="71" t="s">
        <v>229</v>
      </c>
      <c r="E24" s="107">
        <v>0.42</v>
      </c>
      <c r="F24" s="133">
        <v>0.42</v>
      </c>
      <c r="G24" s="131">
        <v>0</v>
      </c>
      <c r="H24" s="131">
        <v>0</v>
      </c>
      <c r="I24" s="107">
        <v>0</v>
      </c>
    </row>
  </sheetData>
  <sheetProtection/>
  <mergeCells count="1">
    <mergeCell ref="A2:I2"/>
  </mergeCells>
  <printOptions horizontalCentered="1"/>
  <pageMargins left="0.7499999887361302" right="0.7499999887361302" top="0.9999999849815068" bottom="0.9999999849815068" header="0.4999999924907534" footer="0.4999999924907534"/>
  <pageSetup fitToHeight="1" fitToWidth="1" orientation="landscape" paperSize="9" scale="72"/>
</worksheet>
</file>

<file path=xl/worksheets/sheet9.xml><?xml version="1.0" encoding="utf-8"?>
<worksheet xmlns="http://schemas.openxmlformats.org/spreadsheetml/2006/main" xmlns:r="http://schemas.openxmlformats.org/officeDocument/2006/relationships">
  <sheetPr>
    <pageSetUpPr fitToPage="1"/>
  </sheetPr>
  <dimension ref="A1:F23"/>
  <sheetViews>
    <sheetView showGridLines="0" showZeros="0" workbookViewId="0" topLeftCell="A1">
      <selection activeCell="A1" sqref="A1"/>
    </sheetView>
  </sheetViews>
  <sheetFormatPr defaultColWidth="9.16015625" defaultRowHeight="12.75" customHeight="1"/>
  <cols>
    <col min="1" max="1" width="16.5" style="0" customWidth="1"/>
    <col min="2" max="2" width="40.5" style="0" customWidth="1"/>
    <col min="3" max="3" width="16.5" style="0" customWidth="1"/>
    <col min="4" max="4" width="17.83203125" style="0" customWidth="1"/>
    <col min="5" max="5" width="16" style="0" customWidth="1"/>
    <col min="6" max="6" width="16.16015625" style="0" customWidth="1"/>
  </cols>
  <sheetData>
    <row r="1" spans="1:5" ht="20.25" customHeight="1">
      <c r="A1" s="66" t="s">
        <v>22</v>
      </c>
      <c r="B1" s="128"/>
      <c r="C1" s="128"/>
      <c r="D1" s="128"/>
      <c r="E1" s="129"/>
    </row>
    <row r="2" spans="1:6" ht="33.75" customHeight="1">
      <c r="A2" s="91" t="s">
        <v>23</v>
      </c>
      <c r="B2" s="91"/>
      <c r="C2" s="91"/>
      <c r="D2" s="91"/>
      <c r="E2" s="91"/>
      <c r="F2" s="91"/>
    </row>
    <row r="3" spans="1:6" ht="12" customHeight="1">
      <c r="A3" s="128"/>
      <c r="B3" s="128"/>
      <c r="C3" s="128"/>
      <c r="D3" s="128"/>
      <c r="F3" s="129" t="s">
        <v>44</v>
      </c>
    </row>
    <row r="4" spans="1:6" ht="21.75" customHeight="1">
      <c r="A4" s="130" t="s">
        <v>146</v>
      </c>
      <c r="B4" s="130" t="s">
        <v>147</v>
      </c>
      <c r="C4" s="130" t="s">
        <v>128</v>
      </c>
      <c r="D4" s="130" t="s">
        <v>148</v>
      </c>
      <c r="E4" s="130" t="s">
        <v>149</v>
      </c>
      <c r="F4" s="53" t="s">
        <v>151</v>
      </c>
    </row>
    <row r="5" spans="1:6" ht="27" customHeight="1">
      <c r="A5" s="70"/>
      <c r="B5" s="71" t="s">
        <v>128</v>
      </c>
      <c r="C5" s="131">
        <v>59.817224</v>
      </c>
      <c r="D5" s="131">
        <v>56.317224</v>
      </c>
      <c r="E5" s="107">
        <v>3.5</v>
      </c>
      <c r="F5" s="132">
        <v>0</v>
      </c>
    </row>
    <row r="6" spans="1:6" ht="27" customHeight="1">
      <c r="A6" s="70" t="s">
        <v>152</v>
      </c>
      <c r="B6" s="71" t="s">
        <v>153</v>
      </c>
      <c r="C6" s="131">
        <v>47.371784</v>
      </c>
      <c r="D6" s="131">
        <v>43.871784</v>
      </c>
      <c r="E6" s="107">
        <v>3.5</v>
      </c>
      <c r="F6" s="132">
        <v>0</v>
      </c>
    </row>
    <row r="7" spans="1:6" ht="27" customHeight="1">
      <c r="A7" s="70" t="s">
        <v>154</v>
      </c>
      <c r="B7" s="71" t="s">
        <v>155</v>
      </c>
      <c r="C7" s="131">
        <v>47.371784</v>
      </c>
      <c r="D7" s="131">
        <v>43.871784</v>
      </c>
      <c r="E7" s="107">
        <v>3.5</v>
      </c>
      <c r="F7" s="132">
        <v>0</v>
      </c>
    </row>
    <row r="8" spans="1:6" ht="27" customHeight="1">
      <c r="A8" s="70" t="s">
        <v>156</v>
      </c>
      <c r="B8" s="71" t="s">
        <v>157</v>
      </c>
      <c r="C8" s="131">
        <v>47.371784</v>
      </c>
      <c r="D8" s="131">
        <v>43.871784</v>
      </c>
      <c r="E8" s="107">
        <v>3.5</v>
      </c>
      <c r="F8" s="132">
        <v>0</v>
      </c>
    </row>
    <row r="9" spans="1:6" ht="27" customHeight="1">
      <c r="A9" s="70" t="s">
        <v>164</v>
      </c>
      <c r="B9" s="71" t="s">
        <v>165</v>
      </c>
      <c r="C9" s="131">
        <v>10.10016</v>
      </c>
      <c r="D9" s="131">
        <v>10.10016</v>
      </c>
      <c r="E9" s="107">
        <v>0</v>
      </c>
      <c r="F9" s="132">
        <v>0</v>
      </c>
    </row>
    <row r="10" spans="1:6" ht="27" customHeight="1">
      <c r="A10" s="70" t="s">
        <v>166</v>
      </c>
      <c r="B10" s="71" t="s">
        <v>167</v>
      </c>
      <c r="C10" s="131">
        <v>10.10016</v>
      </c>
      <c r="D10" s="131">
        <v>10.10016</v>
      </c>
      <c r="E10" s="107">
        <v>0</v>
      </c>
      <c r="F10" s="132">
        <v>0</v>
      </c>
    </row>
    <row r="11" spans="1:6" ht="27" customHeight="1">
      <c r="A11" s="70" t="s">
        <v>168</v>
      </c>
      <c r="B11" s="71" t="s">
        <v>169</v>
      </c>
      <c r="C11" s="131">
        <v>7.2144</v>
      </c>
      <c r="D11" s="131">
        <v>7.2144</v>
      </c>
      <c r="E11" s="107">
        <v>0</v>
      </c>
      <c r="F11" s="132">
        <v>0</v>
      </c>
    </row>
    <row r="12" spans="1:6" ht="27" customHeight="1">
      <c r="A12" s="70" t="s">
        <v>170</v>
      </c>
      <c r="B12" s="71" t="s">
        <v>171</v>
      </c>
      <c r="C12" s="131">
        <v>2.88576</v>
      </c>
      <c r="D12" s="131">
        <v>2.88576</v>
      </c>
      <c r="E12" s="107">
        <v>0</v>
      </c>
      <c r="F12" s="132">
        <v>0</v>
      </c>
    </row>
    <row r="13" spans="1:6" ht="27" customHeight="1">
      <c r="A13" s="70" t="s">
        <v>172</v>
      </c>
      <c r="B13" s="71" t="s">
        <v>173</v>
      </c>
      <c r="C13" s="131">
        <v>2.34528</v>
      </c>
      <c r="D13" s="131">
        <v>2.34528</v>
      </c>
      <c r="E13" s="107">
        <v>0</v>
      </c>
      <c r="F13" s="132">
        <v>0</v>
      </c>
    </row>
    <row r="14" spans="1:6" ht="27" customHeight="1">
      <c r="A14" s="70" t="s">
        <v>174</v>
      </c>
      <c r="B14" s="71" t="s">
        <v>175</v>
      </c>
      <c r="C14" s="131">
        <v>2.34528</v>
      </c>
      <c r="D14" s="131">
        <v>2.34528</v>
      </c>
      <c r="E14" s="107">
        <v>0</v>
      </c>
      <c r="F14" s="132">
        <v>0</v>
      </c>
    </row>
    <row r="15" spans="1:6" ht="27" customHeight="1">
      <c r="A15" s="70" t="s">
        <v>176</v>
      </c>
      <c r="B15" s="71" t="s">
        <v>177</v>
      </c>
      <c r="C15" s="131">
        <v>2.34528</v>
      </c>
      <c r="D15" s="131">
        <v>2.34528</v>
      </c>
      <c r="E15" s="107">
        <v>0</v>
      </c>
      <c r="F15" s="132">
        <v>0</v>
      </c>
    </row>
    <row r="17" ht="12.75" customHeight="1">
      <c r="C17" s="42"/>
    </row>
    <row r="18" ht="12.75" customHeight="1">
      <c r="C18" s="42"/>
    </row>
    <row r="20" ht="12.75" customHeight="1">
      <c r="C20" s="42"/>
    </row>
    <row r="23" ht="12.75" customHeight="1">
      <c r="D23" s="42"/>
    </row>
  </sheetData>
  <sheetProtection/>
  <mergeCells count="1">
    <mergeCell ref="A2:F2"/>
  </mergeCells>
  <printOptions horizontalCentered="1"/>
  <pageMargins left="0.7499999887361302" right="0.7499999887361302" top="0.9999999849815068" bottom="0.9999999849815068" header="0.4999999924907534" footer="0.4999999924907534"/>
  <pageSetup fitToHeight="1" fitToWidth="1"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虎虎</cp:lastModifiedBy>
  <cp:lastPrinted>2019-07-01T10:37:14Z</cp:lastPrinted>
  <dcterms:created xsi:type="dcterms:W3CDTF">2019-06-06T05:51:33Z</dcterms:created>
  <dcterms:modified xsi:type="dcterms:W3CDTF">2019-07-02T02:06:11Z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2052-11.1.0.8806</vt:lpwstr>
  </property>
</Properties>
</file>