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01" firstSheet="14" activeTab="17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支出功能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#N/A</definedName>
    <definedName name="_xlnm.Print_Area" localSheetId="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<sst xmlns="http://schemas.openxmlformats.org/spreadsheetml/2006/main" count="817" uniqueCount="438">
  <si>
    <t>2019年部门综合预算公开报表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</si>
  <si>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</si>
  <si>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</si>
  <si>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</si>
  <si>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</si>
  <si>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</si>
  <si>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</si>
  <si>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</si>
  <si>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</si>
  <si>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</si>
  <si>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</si>
  <si>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</si>
  <si>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</si>
  <si>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</si>
  <si>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</si>
  <si>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</si>
  <si>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</si>
  <si>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</si>
  <si>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</si>
  <si>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</si>
  <si>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</si>
  <si>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</si>
  <si>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</si>
  <si>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</si>
  <si>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</si>
  <si>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</si>
  <si>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不涉及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</si>
  <si>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</si>
  <si>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</si>
  <si>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</si>
  <si>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</si>
  <si>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</si>
  <si>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</si>
  <si>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</si>
  <si>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</si>
  <si>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</si>
  <si>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</si>
  <si>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</si>
  <si>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</si>
  <si>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</si>
  <si>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</si>
  <si>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</si>
  <si>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入</t>
  </si>
  <si>
    <t>支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</si>
  <si>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</si>
  <si>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</si>
  <si>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</si>
  <si>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</si>
  <si>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</si>
  <si>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一、财政拨款</t>
  </si>
  <si>
    <t>（一）一般公共服务支出</t>
  </si>
  <si>
    <t>一、基本支出</t>
  </si>
  <si>
    <t>一、部门预算</t>
  </si>
  <si>
    <t xml:space="preserve">  （一）一般公共预算拨款</t>
  </si>
  <si>
    <t>（二）外交支出</t>
  </si>
  <si>
    <t xml:space="preserve">  （1）工资福利支出</t>
  </si>
  <si>
    <t xml:space="preserve">  1、机关工资福利支出</t>
  </si>
  <si>
    <t xml:space="preserve">  （二）非税收入拨款</t>
  </si>
  <si>
    <t>（三）国防支出</t>
  </si>
  <si>
    <t xml:space="preserve">  （2）商品和服务支出</t>
  </si>
  <si>
    <t xml:space="preserve">  2、机关商品和服务支出</t>
  </si>
  <si>
    <t xml:space="preserve">  （三）政府性基金</t>
  </si>
  <si>
    <t>（四）公共安全支出</t>
  </si>
  <si>
    <t xml:space="preserve">  （3）对个人和家庭补助支出</t>
  </si>
  <si>
    <t xml:space="preserve">  3、机关资本性支出（一）</t>
  </si>
  <si>
    <t>二、国有资本经营拨款</t>
  </si>
  <si>
    <t>（五）教育支出</t>
  </si>
  <si>
    <t>二、项目支出</t>
  </si>
  <si>
    <t xml:space="preserve">  4、机关资本性支出（二）</t>
  </si>
  <si>
    <t>三、纳入财政专户管理的费用</t>
  </si>
  <si>
    <t>（六）科学技术支出</t>
  </si>
  <si>
    <t xml:space="preserve">  5、对事业单位经常性补助</t>
  </si>
  <si>
    <t>四、事业收入</t>
  </si>
  <si>
    <t>（七）文化旅游体育与传媒支出</t>
  </si>
  <si>
    <t xml:space="preserve">  6、对事业单位资本性补助</t>
  </si>
  <si>
    <t>五、事业单位经营收入</t>
  </si>
  <si>
    <t>（八）社会保障和就业支出</t>
  </si>
  <si>
    <t xml:space="preserve">  7、对企业补助</t>
  </si>
  <si>
    <t>六、上级补助收入</t>
  </si>
  <si>
    <t>（九）社会保险基金支出</t>
  </si>
  <si>
    <t xml:space="preserve">  （4）债务利息及费用支出</t>
  </si>
  <si>
    <t xml:space="preserve">  8、对企业资本性支出</t>
  </si>
  <si>
    <t>七、附属单位上缴收入</t>
  </si>
  <si>
    <t>（十）卫生健康支出</t>
  </si>
  <si>
    <t xml:space="preserve">  （5）资本性支出（基本建设）</t>
  </si>
  <si>
    <t xml:space="preserve">  9、对个人和家庭的补助</t>
  </si>
  <si>
    <t>八、其他收入</t>
  </si>
  <si>
    <t>（十一）节能环保支出</t>
  </si>
  <si>
    <t xml:space="preserve">  （6）资本性支出</t>
  </si>
  <si>
    <t xml:space="preserve">  10、对社会保障基金补助</t>
  </si>
  <si>
    <t>（十二）城乡社区支出</t>
  </si>
  <si>
    <t xml:space="preserve">  （7）对企业补助（基本建设）</t>
  </si>
  <si>
    <t xml:space="preserve">  11、债务利息及费用支出</t>
  </si>
  <si>
    <t>（十三）农林水支出</t>
  </si>
  <si>
    <t xml:space="preserve">  （8）对企业补助</t>
  </si>
  <si>
    <t xml:space="preserve">  12、债务还本支出</t>
  </si>
  <si>
    <t>（十四）交通运输支出</t>
  </si>
  <si>
    <t xml:space="preserve">  （9）对社会保障基金补助</t>
  </si>
  <si>
    <t xml:space="preserve">  13、转移性支出</t>
  </si>
  <si>
    <t>（十五）资源勘探信息等支出</t>
  </si>
  <si>
    <t xml:space="preserve">  （10）其他支出</t>
  </si>
  <si>
    <t xml:space="preserve">  14、预备费及预留</t>
  </si>
  <si>
    <t>（十六）商业服务业等支出</t>
  </si>
  <si>
    <t xml:space="preserve">  15、其他支出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</si>
  <si>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</si>
  <si>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</si>
  <si>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</si>
  <si>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</si>
  <si>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</si>
  <si>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</si>
  <si>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</si>
  <si>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</si>
  <si>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</si>
  <si>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（二十六）转移支出</t>
  </si>
  <si>
    <t>（二十七）债务还本支出</t>
  </si>
  <si>
    <t>（二十八）债务付息支出</t>
  </si>
  <si>
    <t>（二十九）债务发行费用支出</t>
  </si>
  <si>
    <t>本年收入</t>
  </si>
  <si>
    <t>本年支出</t>
  </si>
  <si>
    <t>上年结转</t>
  </si>
  <si>
    <t>结转下年</t>
  </si>
  <si>
    <t>收  入  总  计</t>
  </si>
  <si>
    <t xml:space="preserve">支  出  总  计 </t>
  </si>
  <si>
    <t>单位编码</t>
  </si>
  <si>
    <t>单位名称</t>
  </si>
  <si>
    <t>合计</t>
  </si>
  <si>
    <t>财政拨款</t>
  </si>
  <si>
    <t>国有资本经营拨款</t>
  </si>
  <si>
    <t>纳入财政专户管理的费用</t>
  </si>
  <si>
    <t>事业收入</t>
  </si>
  <si>
    <t>事业单位经营收入</t>
  </si>
  <si>
    <t>上级补助收入</t>
  </si>
  <si>
    <t>附属单位上缴收入</t>
  </si>
  <si>
    <t>其他收入</t>
  </si>
  <si>
    <t>一般公共预算拨款</t>
  </si>
  <si>
    <t>非税收入拨款</t>
  </si>
  <si>
    <t>政府性基金</t>
  </si>
  <si>
    <t>眉县团委</t>
  </si>
  <si>
    <t>32690201</t>
  </si>
  <si>
    <t xml:space="preserve">  眉县团委</t>
  </si>
  <si>
    <t>其他自有资金</t>
  </si>
  <si>
    <t>326902</t>
  </si>
  <si>
    <t xml:space="preserve">  32690201</t>
  </si>
  <si>
    <t>功能科目编码</t>
  </si>
  <si>
    <t>功能科目名称</t>
  </si>
  <si>
    <t>人员经费支出</t>
  </si>
  <si>
    <t>公用经费支出</t>
  </si>
  <si>
    <t>项目支出</t>
  </si>
  <si>
    <t>备注</t>
  </si>
  <si>
    <t>201</t>
  </si>
  <si>
    <t>一般公共服务支出</t>
  </si>
  <si>
    <t xml:space="preserve">  20129</t>
  </si>
  <si>
    <t xml:space="preserve">  群众团体事务</t>
  </si>
  <si>
    <t xml:space="preserve">    2012901</t>
  </si>
  <si>
    <t xml:space="preserve">    行政运行</t>
  </si>
  <si>
    <t xml:space="preserve">    2012902</t>
  </si>
  <si>
    <t xml:space="preserve">    一般行政管理事务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</si>
  <si>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</si>
  <si>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</si>
  <si>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</si>
  <si>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</si>
  <si>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</si>
  <si>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</si>
  <si>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</si>
  <si>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</si>
  <si>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</si>
  <si>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</si>
  <si>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</si>
  <si>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</si>
  <si>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</si>
  <si>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</si>
  <si>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</si>
  <si>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</si>
  <si>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</si>
  <si>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</si>
  <si>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</si>
  <si>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</si>
  <si>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</si>
  <si>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</si>
  <si>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</si>
  <si>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</si>
  <si>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</si>
  <si>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</si>
  <si>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</si>
  <si>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</si>
  <si>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</si>
  <si>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</si>
  <si>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</si>
  <si>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</si>
  <si>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</si>
  <si>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</si>
  <si>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</si>
  <si>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</si>
  <si>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</si>
  <si>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</si>
  <si>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</si>
  <si>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30114</t>
  </si>
  <si>
    <t xml:space="preserve">  医疗费</t>
  </si>
  <si>
    <t xml:space="preserve">  50199</t>
  </si>
  <si>
    <t xml:space="preserve">  其他工资福利支出</t>
  </si>
  <si>
    <t xml:space="preserve">  30199</t>
  </si>
  <si>
    <t>302</t>
  </si>
  <si>
    <t>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</si>
  <si>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</si>
  <si>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</si>
  <si>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</si>
  <si>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</si>
  <si>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30239</t>
  </si>
  <si>
    <t xml:space="preserve">  其他交通费用</t>
  </si>
  <si>
    <t>收                   入</t>
  </si>
  <si>
    <t>支                        出</t>
  </si>
  <si>
    <t>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</si>
  <si>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</si>
  <si>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</si>
  <si>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</si>
  <si>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</si>
  <si>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</si>
  <si>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</si>
  <si>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</si>
  <si>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</si>
  <si>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</si>
  <si>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</si>
  <si>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</si>
  <si>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</si>
  <si>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</si>
  <si>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</si>
  <si>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>五、对事业单位经常性补助</t>
  </si>
  <si>
    <t>六、农林水支出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</si>
  <si>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</si>
  <si>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</si>
  <si>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</si>
  <si>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</si>
  <si>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</si>
  <si>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九、商业服务业等支出</t>
  </si>
  <si>
    <t xml:space="preserve">    债务利息及费用支出</t>
  </si>
  <si>
    <t>九、对个人和家庭的补助</t>
  </si>
  <si>
    <t>十、金融支出</t>
  </si>
  <si>
    <t xml:space="preserve">    资本性支出（基本建设）</t>
  </si>
  <si>
    <t>十、对社会保障基金补助</t>
  </si>
  <si>
    <t>十一、其他支出</t>
  </si>
  <si>
    <t xml:space="preserve">    资本性支出</t>
  </si>
  <si>
    <t>十一、债务利息及费用支出</t>
  </si>
  <si>
    <t>十二、转移性支出</t>
  </si>
  <si>
    <t xml:space="preserve">    对企业补助（基本建设）</t>
  </si>
  <si>
    <t>十二、债务还本支出</t>
  </si>
  <si>
    <t>十三、债务还本支出</t>
  </si>
  <si>
    <t xml:space="preserve">    对企业补助</t>
  </si>
  <si>
    <t>十三、转移性支出</t>
  </si>
  <si>
    <t>十四、债务付息支出</t>
  </si>
  <si>
    <t xml:space="preserve">    对社会保障基金补助</t>
  </si>
  <si>
    <t>十四、预备费及预留</t>
  </si>
  <si>
    <t>十五、债务发行费用支出</t>
  </si>
  <si>
    <t xml:space="preserve">    其他支出</t>
  </si>
  <si>
    <t>十五、其他支出</t>
  </si>
  <si>
    <t>本年收入合计</t>
  </si>
  <si>
    <t>本年支出合计</t>
  </si>
  <si>
    <t>2019年部门综合预算项目经费支出表</t>
  </si>
  <si>
    <t>单位（项目）名称</t>
  </si>
  <si>
    <t>项目金额</t>
  </si>
  <si>
    <t>项目简介</t>
  </si>
  <si>
    <t xml:space="preserve">    青年节表彰、志愿者管理、团干培训,镇街共青团工作经费</t>
  </si>
  <si>
    <t xml:space="preserve">    少工委专项经费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</si>
  <si>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</si>
  <si>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</si>
  <si>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</si>
  <si>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</si>
  <si>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</si>
  <si>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</si>
  <si>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</si>
  <si>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</si>
  <si>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</si>
  <si>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</si>
  <si>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科目编码</t>
  </si>
  <si>
    <t>采购项目</t>
  </si>
  <si>
    <t>购买服务内容</t>
  </si>
  <si>
    <t>采购目录</t>
  </si>
  <si>
    <t>规格型号</t>
  </si>
  <si>
    <t>数量</t>
  </si>
  <si>
    <t>部门预算支出经济科目编码</t>
  </si>
  <si>
    <t>政府预算支出经济科目编码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</si>
  <si>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</si>
  <si>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</si>
  <si>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</si>
  <si>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</si>
  <si>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</si>
  <si>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</si>
  <si>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</si>
  <si>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</si>
  <si>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</si>
  <si>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</si>
  <si>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</si>
  <si>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</si>
  <si>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</si>
  <si>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</si>
  <si>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</si>
  <si>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</si>
  <si>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</si>
  <si>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**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</si>
  <si>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</si>
  <si>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</si>
  <si>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</si>
  <si>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</si>
  <si>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</si>
  <si>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</si>
  <si>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</si>
  <si>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</si>
  <si>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</si>
  <si>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</si>
  <si>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</si>
  <si>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</si>
  <si>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</si>
  <si>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</si>
  <si>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</si>
  <si>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</si>
  <si>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</si>
  <si>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</si>
  <si>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</si>
  <si>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</si>
  <si>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</si>
  <si>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</si>
  <si>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</si>
  <si>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</si>
  <si>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</si>
  <si>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</si>
  <si>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</si>
  <si>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</si>
  <si>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</si>
  <si>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</si>
  <si>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</si>
  <si>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</si>
  <si>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</si>
  <si>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</si>
  <si>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</si>
  <si>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</si>
  <si>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</si>
  <si>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</si>
  <si>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</si>
  <si>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</si>
  <si>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</si>
  <si>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</si>
  <si>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</si>
  <si>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t xml:space="preserve">                 部门名称：中国共产主义青年团眉县委员会</t>
  </si>
  <si>
    <t xml:space="preserve">                 保密审查情况：已审查</t>
  </si>
  <si>
    <t xml:space="preserve">                 部门主要负责人审签情况：已审签</t>
  </si>
  <si>
    <r>
      <t>9</t>
    </r>
    <r>
      <rPr>
        <sz val="9"/>
        <rFont val="宋体"/>
        <family val="0"/>
      </rPr>
      <t>02001</t>
    </r>
  </si>
  <si>
    <t>中国共产主义青年团眉县委员会</t>
  </si>
  <si>
    <t>少先队工作</t>
  </si>
  <si>
    <t>中国共产主义青年团眉县委员会</t>
  </si>
  <si>
    <t xml:space="preserve">
 目标1：全县少先队组织建设、辅导员队伍建设和能力提升；
 目标2：少先队工作、会议、活动等组织开展；</t>
  </si>
  <si>
    <t xml:space="preserve"> 指标1：少先队基层组织建设</t>
  </si>
  <si>
    <t xml:space="preserve"> 指标2：少先队辅导员培训</t>
  </si>
  <si>
    <t xml:space="preserve"> 指标1：少先队基层组织建设</t>
  </si>
  <si>
    <t xml:space="preserve"> 指标2：少先队重大活动</t>
  </si>
  <si>
    <t xml:space="preserve"> 指标1：工作完成率</t>
  </si>
  <si>
    <t xml:space="preserve"> 指标1：成本控制</t>
  </si>
  <si>
    <t xml:space="preserve"> 指标1：资金使用效益</t>
  </si>
  <si>
    <t>按预算高效完成</t>
  </si>
  <si>
    <t>遵照规定，节俭办会</t>
  </si>
  <si>
    <t xml:space="preserve"> 指标1：少先队影响力</t>
  </si>
  <si>
    <t xml:space="preserve"> 指标2：少先队工作、队伍建设</t>
  </si>
  <si>
    <t xml:space="preserve"> 指标1：</t>
  </si>
  <si>
    <t xml:space="preserve"> 指标1：专项资金保障力度</t>
  </si>
  <si>
    <t xml:space="preserve"> 指标1：少先队员满意度</t>
  </si>
  <si>
    <t xml:space="preserve"> 指标2：社会各界满意度</t>
  </si>
  <si>
    <t>基本工资和社保配套经费</t>
  </si>
  <si>
    <t>基本支出</t>
  </si>
  <si>
    <t>少队工作经费</t>
  </si>
  <si>
    <t>基层团组织工作经费</t>
  </si>
  <si>
    <t>全县少先队基层建设经费</t>
  </si>
  <si>
    <t>全县共青团基层建设经费</t>
  </si>
  <si>
    <t>工资福利支出</t>
  </si>
  <si>
    <t>办公经费</t>
  </si>
  <si>
    <t xml:space="preserve">
 目标1：领导和协调全县共青团和少先队工作，完成既定目标任务；
 目标2：指导青少年精神文明建设和志愿服务工作开展；
 目标3：加强基层团队组织建设，维护青少年合法权益，实施希望工程等；
 目标4：承担上级和县委县政府安排的中心工作。</t>
  </si>
  <si>
    <t xml:space="preserve"> 指标2：团队品牌工作开展数</t>
  </si>
  <si>
    <t xml:space="preserve"> 指标1：各项重点工作完成率</t>
  </si>
  <si>
    <t xml:space="preserve"> 指标1：全县基层团队组织活跃度</t>
  </si>
  <si>
    <t xml:space="preserve"> 指标2：组织建设、重大活动</t>
  </si>
  <si>
    <t xml:space="preserve"> 指标1：当年工作完成率</t>
  </si>
  <si>
    <t xml:space="preserve"> 指标1：成本控制</t>
  </si>
  <si>
    <t xml:space="preserve"> 指标1：支出资金使用效益</t>
  </si>
  <si>
    <t xml:space="preserve"> 指标1：团队干部凝聚力</t>
  </si>
  <si>
    <t xml:space="preserve"> 指标2：共青团工作影响力</t>
  </si>
  <si>
    <t xml:space="preserve"> 指标1：</t>
  </si>
  <si>
    <t xml:space="preserve"> 指标1：团员青年满意度</t>
  </si>
  <si>
    <t>基本达标，完成率95%</t>
  </si>
  <si>
    <t>持续提升</t>
  </si>
  <si>
    <t>按预算高效完成95%</t>
  </si>
  <si>
    <t>按照规定、节俭办会</t>
  </si>
  <si>
    <t>专款专用发挥效能95%</t>
  </si>
  <si>
    <t>保障各项工作有效开展</t>
  </si>
  <si>
    <t>基层团组织建设</t>
  </si>
  <si>
    <t>年度目标</t>
  </si>
  <si>
    <t xml:space="preserve">
 目标1：主要用于基层团委组织建设、团干部队伍建设和能力提升；
 目标2：团的重点工作、重要会议、重大活动的组织、宣传。</t>
  </si>
  <si>
    <t xml:space="preserve"> 指标1：志愿者保障力度</t>
  </si>
  <si>
    <t xml:space="preserve"> 指标2：团干部培训</t>
  </si>
  <si>
    <t xml:space="preserve"> 指标3：五四表彰会、大学生见习</t>
  </si>
  <si>
    <t xml:space="preserve"> 指标1：基层团组织建设</t>
  </si>
  <si>
    <t xml:space="preserve"> 指标2：团干部素质建设</t>
  </si>
  <si>
    <t xml:space="preserve"> 指标3：团的重大活动</t>
  </si>
  <si>
    <t xml:space="preserve"> 指标1：当年工作完成率</t>
  </si>
  <si>
    <t xml:space="preserve"> 指标1：专项资金使用效益</t>
  </si>
  <si>
    <t xml:space="preserve"> 指标1：共青团影响力</t>
  </si>
  <si>
    <t xml:space="preserve"> 指标2：共青团干部队伍建设</t>
  </si>
  <si>
    <t xml:space="preserve"> 指标2：社会各界满意度</t>
  </si>
  <si>
    <t>团组织覆盖面不断扩大</t>
  </si>
  <si>
    <t>团干部能力提升明显</t>
  </si>
  <si>
    <t>高效开展</t>
  </si>
  <si>
    <t>按预算高效完成90%</t>
  </si>
  <si>
    <t>遵照规定节俭办会</t>
  </si>
  <si>
    <t>专款专用发挥效能95%</t>
  </si>
  <si>
    <t>保障各项工作高效开展</t>
  </si>
  <si>
    <r>
      <t>巩固好已建成4</t>
    </r>
    <r>
      <rPr>
        <sz val="11"/>
        <rFont val="宋体"/>
        <family val="0"/>
      </rPr>
      <t>3个，持续提质增效。</t>
    </r>
  </si>
  <si>
    <t>年内集中培训2次，推进省市教学能手评选。</t>
  </si>
  <si>
    <t xml:space="preserve"> 指标3：少先队员评优树模</t>
  </si>
  <si>
    <t>年内评选优秀少先队教学能手、辅导员及优秀少先队员。</t>
  </si>
  <si>
    <t>逐步规范提升，力争达标</t>
  </si>
  <si>
    <t xml:space="preserve"> 指标2：辅导员素质建设</t>
  </si>
  <si>
    <t>采取帮带手段，实现城乡带乡村不断实现辅导员能力素质提高。</t>
  </si>
  <si>
    <r>
      <t xml:space="preserve">年内重大节点“六一”、“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”开展全县范围内活动，少先队员参与率</t>
    </r>
    <r>
      <rPr>
        <sz val="11"/>
        <rFont val="宋体"/>
        <family val="0"/>
      </rPr>
      <t>90</t>
    </r>
    <r>
      <rPr>
        <sz val="11"/>
        <rFont val="宋体"/>
        <family val="0"/>
      </rPr>
      <t>%以上。</t>
    </r>
  </si>
  <si>
    <t>专款专用发挥效能90%</t>
  </si>
  <si>
    <t>持续提升影响力。</t>
  </si>
  <si>
    <t>持续提高工作水平和队伍建设。</t>
  </si>
  <si>
    <t>保障各项工作高效开展。</t>
  </si>
  <si>
    <t>≥90</t>
  </si>
  <si>
    <t>≥90</t>
  </si>
  <si>
    <t>≥90</t>
  </si>
  <si>
    <t xml:space="preserve"> 指标2：社会各界满意度</t>
  </si>
  <si>
    <t xml:space="preserve"> 指标3：青年群众满意度</t>
  </si>
  <si>
    <t>基层团队组织活动经常性开展，年内活动开展不少于80次。</t>
  </si>
  <si>
    <t>加强团队品牌化建设，规范仪式教育，提升品牌化建设水平，年内开展品牌化活动不少30次.</t>
  </si>
  <si>
    <t>持续提高团干部的凝聚力。</t>
  </si>
  <si>
    <t>持续扩大共青团工作影响力。</t>
  </si>
  <si>
    <t>≥90</t>
  </si>
  <si>
    <t>持续提升共青团影响力</t>
  </si>
  <si>
    <t>抓好团干部队伍建设</t>
  </si>
  <si>
    <t>组织开展志愿者活动不少于10次，强化志愿者保障力度，支持志愿者团支部活动</t>
  </si>
  <si>
    <t>加强团干部培训，提升团干部综合能力，年内培训不少于2次</t>
  </si>
  <si>
    <t>3次，开展表彰及见习活动不少于3次。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</si>
</sst>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&quot;¥&quot;* _-#,##0.00;&quot;¥&quot;* \-#,##0.00;&quot;¥&quot;* _-&quot;-&quot;??;@"/>
    <numFmt numFmtId="178" formatCode="* #,##0;* \-#,##0;* &quot;-&quot;;@"/>
    <numFmt numFmtId="179" formatCode="#,##0.0000"/>
    <numFmt numFmtId="180" formatCode="#,##0.000"/>
  </numFmts>
  <fonts count="51">
    <font>
      <sz val="9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8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0" fontId="13" fillId="22" borderId="4" applyNumberFormat="0" applyAlignment="0" applyProtection="0"/>
    <xf numFmtId="177" fontId="12" fillId="0" borderId="0" applyFont="0" applyFill="0" applyBorder="0" applyAlignment="0" applyProtection="0"/>
    <xf numFmtId="0" fontId="41" fillId="23" borderId="5" applyNumberFormat="0" applyAlignment="0" applyProtection="0"/>
    <xf numFmtId="0" fontId="42" fillId="24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12" fillId="0" borderId="0" applyFont="0" applyFill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23" borderId="8" applyNumberFormat="0" applyAlignment="0" applyProtection="0"/>
    <xf numFmtId="0" fontId="48" fillId="33" borderId="5" applyNumberFormat="0" applyAlignment="0" applyProtection="0"/>
    <xf numFmtId="0" fontId="49" fillId="0" borderId="0" applyNumberFormat="0" applyFill="0" applyBorder="0" applyAlignment="0" applyProtection="0"/>
    <xf numFmtId="0" fontId="50" fillId="34" borderId="9" applyNumberFormat="0" applyFont="0" applyAlignment="0" applyProtection="0"/>
  </cellStyleXfs>
  <cellXfs count="225">
    <xf numFmtId="0" fontId="0" fillId="0" borderId="0" xfId="0" applyAlignment="1">
      <alignment/>
    </xf>
    <xf numFmtId="0" fontId="0" fillId="0" borderId="0" xfId="43" applyFont="1" applyFill="1" applyBorder="1" applyAlignment="1">
      <alignment vertical="center"/>
    </xf>
    <xf numFmtId="0" fontId="2" fillId="0" borderId="0" xfId="43" applyFont="1" applyFill="1" applyBorder="1" applyAlignment="1">
      <alignment vertical="center" wrapText="1"/>
    </xf>
    <xf numFmtId="0" fontId="3" fillId="0" borderId="0" xfId="43" applyFont="1" applyFill="1" applyBorder="1" applyAlignment="1">
      <alignment vertical="center" wrapText="1"/>
    </xf>
    <xf numFmtId="0" fontId="5" fillId="0" borderId="0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43" applyFont="1" applyFill="1" applyBorder="1" applyAlignment="1">
      <alignment vertical="center"/>
    </xf>
    <xf numFmtId="0" fontId="5" fillId="0" borderId="0" xfId="43" applyFont="1" applyFill="1" applyBorder="1" applyAlignment="1">
      <alignment vertical="center" wrapText="1"/>
    </xf>
    <xf numFmtId="0" fontId="3" fillId="0" borderId="10" xfId="43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vertical="center" wrapText="1"/>
    </xf>
    <xf numFmtId="0" fontId="5" fillId="0" borderId="10" xfId="43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</xf>
    <xf numFmtId="0" fontId="3" fillId="0" borderId="10" xfId="43" applyFont="1" applyFill="1" applyBorder="1" applyAlignment="1">
      <alignment vertical="center" wrapText="1"/>
    </xf>
    <xf numFmtId="0" fontId="2" fillId="0" borderId="0" xfId="43" applyFont="1" applyFill="1" applyBorder="1" applyAlignment="1">
      <alignment vertical="center"/>
    </xf>
    <xf numFmtId="0" fontId="3" fillId="0" borderId="0" xfId="43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Continuous" vertical="center"/>
    </xf>
    <xf numFmtId="0" fontId="0" fillId="0" borderId="13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Continuous" vertical="center"/>
    </xf>
    <xf numFmtId="0" fontId="0" fillId="0" borderId="13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left" vertical="center"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0" fillId="0" borderId="0" xfId="0" applyAlignment="1">
      <alignment horizontal="right" vertical="top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4" fontId="0" fillId="0" borderId="14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4" fontId="6" fillId="0" borderId="15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2" fontId="0" fillId="0" borderId="11" xfId="0" applyNumberFormat="1" applyFont="1" applyFill="1" applyBorder="1" applyAlignment="1" applyProtection="1">
      <alignment horizontal="left" vertical="center"/>
      <protection/>
    </xf>
    <xf numFmtId="4" fontId="6" fillId="0" borderId="13" xfId="0" applyNumberFormat="1" applyFont="1" applyFill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/>
    </xf>
    <xf numFmtId="4" fontId="0" fillId="0" borderId="18" xfId="0" applyNumberFormat="1" applyFont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43" applyFont="1" applyFill="1" applyBorder="1" applyAlignment="1">
      <alignment vertical="center" wrapText="1"/>
    </xf>
    <xf numFmtId="0" fontId="6" fillId="0" borderId="10" xfId="43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vertical="center" wrapText="1"/>
    </xf>
    <xf numFmtId="0" fontId="5" fillId="0" borderId="10" xfId="43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43" applyFont="1" applyFill="1" applyBorder="1" applyAlignment="1">
      <alignment horizontal="center" vertical="center" wrapText="1"/>
    </xf>
    <xf numFmtId="0" fontId="4" fillId="0" borderId="0" xfId="43" applyNumberFormat="1" applyFont="1" applyFill="1" applyBorder="1" applyAlignment="1" applyProtection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</xf>
    <xf numFmtId="0" fontId="5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11" xfId="43" applyFont="1" applyFill="1" applyBorder="1" applyAlignment="1">
      <alignment horizontal="center" vertical="center" wrapText="1"/>
    </xf>
    <xf numFmtId="0" fontId="5" fillId="0" borderId="12" xfId="43" applyFont="1" applyFill="1" applyBorder="1" applyAlignment="1">
      <alignment horizontal="center" vertical="center" wrapText="1"/>
    </xf>
    <xf numFmtId="0" fontId="5" fillId="0" borderId="15" xfId="43" applyFont="1" applyFill="1" applyBorder="1" applyAlignment="1">
      <alignment horizontal="center" vertical="center" wrapText="1"/>
    </xf>
    <xf numFmtId="0" fontId="5" fillId="0" borderId="15" xfId="43" applyFont="1" applyFill="1" applyBorder="1" applyAlignment="1">
      <alignment horizontal="center" vertical="center" wrapText="1"/>
    </xf>
    <xf numFmtId="0" fontId="5" fillId="0" borderId="18" xfId="43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13" xfId="43" applyFont="1" applyFill="1" applyBorder="1" applyAlignment="1">
      <alignment horizontal="left" vertical="top" wrapText="1"/>
    </xf>
    <xf numFmtId="0" fontId="5" fillId="0" borderId="13" xfId="43" applyFont="1" applyFill="1" applyBorder="1" applyAlignment="1">
      <alignment horizontal="left" vertical="top" wrapText="1"/>
    </xf>
    <xf numFmtId="0" fontId="3" fillId="0" borderId="13" xfId="43" applyFont="1" applyFill="1" applyBorder="1" applyAlignment="1">
      <alignment horizontal="center" vertical="center" wrapText="1"/>
    </xf>
    <xf numFmtId="0" fontId="4" fillId="0" borderId="0" xfId="43" applyFont="1" applyFill="1" applyBorder="1" applyAlignment="1">
      <alignment horizontal="center" vertical="center" wrapText="1"/>
    </xf>
    <xf numFmtId="0" fontId="5" fillId="0" borderId="0" xfId="43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0" xfId="43" applyFont="1" applyFill="1" applyBorder="1" applyAlignment="1">
      <alignment horizontal="left" vertical="top" wrapText="1"/>
    </xf>
    <xf numFmtId="0" fontId="3" fillId="0" borderId="10" xfId="43" applyFont="1" applyFill="1" applyBorder="1" applyAlignment="1">
      <alignment horizontal="left" vertical="top" wrapText="1"/>
    </xf>
    <xf numFmtId="0" fontId="5" fillId="0" borderId="10" xfId="43" applyFont="1" applyFill="1" applyBorder="1" applyAlignment="1">
      <alignment horizontal="left" vertical="center" wrapText="1"/>
    </xf>
    <xf numFmtId="0" fontId="5" fillId="0" borderId="11" xfId="43" applyFont="1" applyFill="1" applyBorder="1" applyAlignment="1">
      <alignment horizontal="left" vertical="center" wrapText="1"/>
    </xf>
    <xf numFmtId="0" fontId="6" fillId="0" borderId="11" xfId="43" applyFont="1" applyFill="1" applyBorder="1" applyAlignment="1">
      <alignment horizontal="center" vertical="center" wrapText="1"/>
    </xf>
    <xf numFmtId="0" fontId="6" fillId="0" borderId="16" xfId="43" applyFont="1" applyFill="1" applyBorder="1" applyAlignment="1">
      <alignment horizontal="center" vertical="center" wrapText="1"/>
    </xf>
    <xf numFmtId="0" fontId="5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15" xfId="43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center" vertical="center" wrapText="1"/>
    </xf>
    <xf numFmtId="0" fontId="5" fillId="0" borderId="13" xfId="43" applyFont="1" applyFill="1" applyBorder="1" applyAlignment="1">
      <alignment horizontal="left" vertical="top" wrapText="1"/>
    </xf>
    <xf numFmtId="0" fontId="3" fillId="0" borderId="10" xfId="43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vertical="center" wrapText="1"/>
    </xf>
    <xf numFmtId="0" fontId="3" fillId="0" borderId="10" xfId="43" applyFont="1" applyFill="1" applyBorder="1" applyAlignment="1">
      <alignment vertical="center" wrapText="1"/>
    </xf>
    <xf numFmtId="0" fontId="6" fillId="0" borderId="10" xfId="43" applyFont="1" applyFill="1" applyBorder="1" applyAlignment="1">
      <alignment horizontal="left" vertical="center" wrapText="1"/>
    </xf>
    <xf numFmtId="0" fontId="6" fillId="0" borderId="13" xfId="43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0" xfId="43" applyFont="1" applyFill="1" applyBorder="1" applyAlignment="1">
      <alignment vertical="center" wrapText="1"/>
    </xf>
    <xf numFmtId="0" fontId="6" fillId="0" borderId="10" xfId="43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8"/>
  <sheetViews>
    <sheetView showGridLines="0" showZeros="0" zoomScalePageLayoutView="0" workbookViewId="0" topLeftCell="A1">
      <selection activeCell="A5" sqref="A5"/>
    </sheetView>
  </sheetViews>
  <sheetFormatPr defaultColWidth="9.16015625" defaultRowHeight="12.75" customHeight="1"/>
  <cols>
    <col min="1" max="1" width="151.16015625" style="137" customWidth="1"/>
    <col min="2" max="16384" width="9.16015625" style="137" customWidth="1"/>
  </cols>
  <sheetData>
    <row r="1" ht="44.25" customHeight="1"/>
    <row r="2" ht="69.75" customHeight="1"/>
    <row r="3" ht="45.75" customHeight="1">
      <c r="A3" s="145" t="s">
        <v>0</v>
      </c>
    </row>
    <row r="4" ht="47.25" customHeight="1">
      <c r="A4" s="146"/>
    </row>
    <row r="5" ht="60.75" customHeight="1">
      <c r="A5" s="148" t="s">
        <v>341</v>
      </c>
    </row>
    <row r="6" ht="41.25" customHeight="1">
      <c r="A6" s="148" t="s">
        <v>342</v>
      </c>
    </row>
    <row r="7" ht="43.5" customHeight="1">
      <c r="A7" s="148" t="s">
        <v>343</v>
      </c>
    </row>
    <row r="8" ht="35.25" customHeight="1">
      <c r="A8" s="147"/>
    </row>
    <row r="10" ht="52.5" customHeight="1"/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21.33203125" style="0" customWidth="1"/>
    <col min="4" max="4" width="40.5" style="0" customWidth="1"/>
    <col min="5" max="5" width="16.5" style="0" customWidth="1"/>
    <col min="6" max="6" width="17.83203125" style="0" customWidth="1"/>
    <col min="7" max="7" width="16" style="0" customWidth="1"/>
    <col min="8" max="8" width="16.16015625" style="0" customWidth="1"/>
  </cols>
  <sheetData>
    <row r="1" spans="1:7" ht="20.25" customHeight="1">
      <c r="A1" s="32" t="s">
        <v>21</v>
      </c>
      <c r="B1" s="89"/>
      <c r="C1" s="89"/>
      <c r="D1" s="89"/>
      <c r="E1" s="89"/>
      <c r="F1" s="89"/>
      <c r="G1" s="90"/>
    </row>
    <row r="2" spans="1:8" ht="25.5" customHeight="1">
      <c r="A2" s="159" t="s">
        <v>22</v>
      </c>
      <c r="B2" s="159"/>
      <c r="C2" s="159"/>
      <c r="D2" s="159"/>
      <c r="E2" s="159"/>
      <c r="F2" s="159"/>
      <c r="G2" s="159"/>
      <c r="H2" s="159"/>
    </row>
    <row r="3" spans="1:8" ht="12" customHeight="1">
      <c r="A3" s="89"/>
      <c r="B3" s="89"/>
      <c r="C3" s="89"/>
      <c r="D3" s="89"/>
      <c r="E3" s="89"/>
      <c r="F3" s="89"/>
      <c r="H3" s="90" t="s">
        <v>41</v>
      </c>
    </row>
    <row r="4" spans="1:8" ht="21.75" customHeight="1">
      <c r="A4" s="23" t="s">
        <v>171</v>
      </c>
      <c r="B4" s="23" t="s">
        <v>172</v>
      </c>
      <c r="C4" s="23" t="s">
        <v>173</v>
      </c>
      <c r="D4" s="23" t="s">
        <v>174</v>
      </c>
      <c r="E4" s="91" t="s">
        <v>125</v>
      </c>
      <c r="F4" s="91" t="s">
        <v>145</v>
      </c>
      <c r="G4" s="91" t="s">
        <v>146</v>
      </c>
      <c r="H4" s="23" t="s">
        <v>148</v>
      </c>
    </row>
    <row r="5" spans="1:8" ht="27" customHeight="1">
      <c r="A5" s="35" t="s">
        <v>125</v>
      </c>
      <c r="B5" s="25"/>
      <c r="C5" s="25"/>
      <c r="D5" s="25"/>
      <c r="E5" s="92">
        <v>35.873676</v>
      </c>
      <c r="F5" s="92">
        <v>27.373676</v>
      </c>
      <c r="G5" s="92">
        <v>8.5</v>
      </c>
      <c r="H5" s="68">
        <v>0</v>
      </c>
    </row>
    <row r="6" spans="1:8" ht="27" customHeight="1">
      <c r="A6" s="35" t="s">
        <v>175</v>
      </c>
      <c r="B6" s="25" t="s">
        <v>176</v>
      </c>
      <c r="C6" s="25"/>
      <c r="D6" s="25"/>
      <c r="E6" s="92">
        <v>27.373676</v>
      </c>
      <c r="F6" s="92">
        <v>27.373676</v>
      </c>
      <c r="G6" s="92">
        <v>0</v>
      </c>
      <c r="H6" s="68">
        <v>0</v>
      </c>
    </row>
    <row r="7" spans="1:8" ht="27" customHeight="1">
      <c r="A7" s="35" t="s">
        <v>177</v>
      </c>
      <c r="B7" s="25" t="s">
        <v>178</v>
      </c>
      <c r="C7" s="25" t="s">
        <v>179</v>
      </c>
      <c r="D7" s="25" t="s">
        <v>180</v>
      </c>
      <c r="E7" s="92">
        <v>9.5748</v>
      </c>
      <c r="F7" s="92">
        <v>9.5748</v>
      </c>
      <c r="G7" s="92">
        <v>0</v>
      </c>
      <c r="H7" s="68">
        <v>0</v>
      </c>
    </row>
    <row r="8" spans="1:8" ht="27" customHeight="1">
      <c r="A8" s="35" t="s">
        <v>181</v>
      </c>
      <c r="B8" s="25" t="s">
        <v>182</v>
      </c>
      <c r="C8" s="25" t="s">
        <v>179</v>
      </c>
      <c r="D8" s="25" t="s">
        <v>180</v>
      </c>
      <c r="E8" s="92">
        <v>8.286</v>
      </c>
      <c r="F8" s="92">
        <v>8.286</v>
      </c>
      <c r="G8" s="92">
        <v>0</v>
      </c>
      <c r="H8" s="68">
        <v>0</v>
      </c>
    </row>
    <row r="9" spans="1:8" ht="27" customHeight="1">
      <c r="A9" s="35" t="s">
        <v>183</v>
      </c>
      <c r="B9" s="25" t="s">
        <v>184</v>
      </c>
      <c r="C9" s="25" t="s">
        <v>179</v>
      </c>
      <c r="D9" s="25" t="s">
        <v>180</v>
      </c>
      <c r="E9" s="92">
        <v>0.8054</v>
      </c>
      <c r="F9" s="92">
        <v>0.8054</v>
      </c>
      <c r="G9" s="92">
        <v>0</v>
      </c>
      <c r="H9" s="68">
        <v>0</v>
      </c>
    </row>
    <row r="10" spans="1:8" ht="27" customHeight="1">
      <c r="A10" s="35" t="s">
        <v>185</v>
      </c>
      <c r="B10" s="25" t="s">
        <v>186</v>
      </c>
      <c r="C10" s="25" t="s">
        <v>187</v>
      </c>
      <c r="D10" s="25" t="s">
        <v>188</v>
      </c>
      <c r="E10" s="92">
        <v>3.57216</v>
      </c>
      <c r="F10" s="92">
        <v>3.57216</v>
      </c>
      <c r="G10" s="92">
        <v>0</v>
      </c>
      <c r="H10" s="68">
        <v>0</v>
      </c>
    </row>
    <row r="11" spans="1:8" ht="27" customHeight="1">
      <c r="A11" s="35" t="s">
        <v>189</v>
      </c>
      <c r="B11" s="25" t="s">
        <v>190</v>
      </c>
      <c r="C11" s="25" t="s">
        <v>187</v>
      </c>
      <c r="D11" s="25" t="s">
        <v>188</v>
      </c>
      <c r="E11" s="92">
        <v>1.428864</v>
      </c>
      <c r="F11" s="92">
        <v>1.428864</v>
      </c>
      <c r="G11" s="92">
        <v>0</v>
      </c>
      <c r="H11" s="68">
        <v>0</v>
      </c>
    </row>
    <row r="12" spans="1:8" ht="27" customHeight="1">
      <c r="A12" s="35" t="s">
        <v>191</v>
      </c>
      <c r="B12" s="25" t="s">
        <v>192</v>
      </c>
      <c r="C12" s="25" t="s">
        <v>187</v>
      </c>
      <c r="D12" s="25" t="s">
        <v>188</v>
      </c>
      <c r="E12" s="92">
        <v>1.090296</v>
      </c>
      <c r="F12" s="92">
        <v>1.090296</v>
      </c>
      <c r="G12" s="92">
        <v>0</v>
      </c>
      <c r="H12" s="68">
        <v>0</v>
      </c>
    </row>
    <row r="13" spans="1:8" ht="27" customHeight="1">
      <c r="A13" s="35" t="s">
        <v>193</v>
      </c>
      <c r="B13" s="25" t="s">
        <v>194</v>
      </c>
      <c r="C13" s="25" t="s">
        <v>195</v>
      </c>
      <c r="D13" s="25" t="s">
        <v>194</v>
      </c>
      <c r="E13" s="92">
        <v>1.143156</v>
      </c>
      <c r="F13" s="92">
        <v>1.143156</v>
      </c>
      <c r="G13" s="92">
        <v>0</v>
      </c>
      <c r="H13" s="68">
        <v>0</v>
      </c>
    </row>
    <row r="14" spans="1:8" ht="27" customHeight="1">
      <c r="A14" s="35" t="s">
        <v>196</v>
      </c>
      <c r="B14" s="25" t="s">
        <v>197</v>
      </c>
      <c r="C14" s="25" t="s">
        <v>198</v>
      </c>
      <c r="D14" s="25" t="s">
        <v>199</v>
      </c>
      <c r="E14" s="92">
        <v>0.504</v>
      </c>
      <c r="F14" s="92">
        <v>0.504</v>
      </c>
      <c r="G14" s="92">
        <v>0</v>
      </c>
      <c r="H14" s="68">
        <v>0</v>
      </c>
    </row>
    <row r="15" spans="1:8" ht="27" customHeight="1">
      <c r="A15" s="35" t="s">
        <v>200</v>
      </c>
      <c r="B15" s="25" t="s">
        <v>199</v>
      </c>
      <c r="C15" s="25" t="s">
        <v>198</v>
      </c>
      <c r="D15" s="25" t="s">
        <v>199</v>
      </c>
      <c r="E15" s="92">
        <v>0.969</v>
      </c>
      <c r="F15" s="92">
        <v>0.969</v>
      </c>
      <c r="G15" s="92">
        <v>0</v>
      </c>
      <c r="H15" s="68">
        <v>0</v>
      </c>
    </row>
    <row r="16" spans="1:8" ht="27" customHeight="1">
      <c r="A16" s="35" t="s">
        <v>201</v>
      </c>
      <c r="B16" s="25" t="s">
        <v>202</v>
      </c>
      <c r="C16" s="25"/>
      <c r="D16" s="25"/>
      <c r="E16" s="92">
        <v>8.5</v>
      </c>
      <c r="F16" s="92">
        <v>0</v>
      </c>
      <c r="G16" s="92">
        <v>8.5</v>
      </c>
      <c r="H16" s="68">
        <v>0</v>
      </c>
    </row>
    <row r="17" spans="1:8" ht="27" customHeight="1">
      <c r="A17" s="35" t="s">
        <v>203</v>
      </c>
      <c r="B17" s="25" t="s">
        <v>204</v>
      </c>
      <c r="C17" s="25" t="s">
        <v>205</v>
      </c>
      <c r="D17" s="25" t="s">
        <v>206</v>
      </c>
      <c r="E17" s="92">
        <v>7</v>
      </c>
      <c r="F17" s="92">
        <v>0</v>
      </c>
      <c r="G17" s="92">
        <v>7</v>
      </c>
      <c r="H17" s="68">
        <v>0</v>
      </c>
    </row>
    <row r="18" spans="1:8" ht="27" customHeight="1">
      <c r="A18" s="35" t="s">
        <v>207</v>
      </c>
      <c r="B18" s="25" t="s">
        <v>208</v>
      </c>
      <c r="C18" s="25" t="s">
        <v>205</v>
      </c>
      <c r="D18" s="25" t="s">
        <v>206</v>
      </c>
      <c r="E18" s="92">
        <v>1.5</v>
      </c>
      <c r="F18" s="92">
        <v>0</v>
      </c>
      <c r="G18" s="92">
        <v>1.5</v>
      </c>
      <c r="H18" s="68">
        <v>0</v>
      </c>
    </row>
    <row r="19" ht="12.75" customHeight="1">
      <c r="G19" s="14"/>
    </row>
    <row r="20" ht="12.75" customHeight="1">
      <c r="E20" s="14"/>
    </row>
    <row r="22" ht="12.75" customHeight="1">
      <c r="D22" s="14"/>
    </row>
    <row r="23" ht="12.75" customHeight="1">
      <c r="F23" s="14"/>
    </row>
  </sheetData>
  <sheetProtection/>
  <mergeCells count="1">
    <mergeCell ref="A2:H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13" style="0" customWidth="1"/>
    <col min="3" max="3" width="33" style="0" customWidth="1"/>
    <col min="4" max="4" width="14.83203125" style="0" customWidth="1"/>
    <col min="5" max="5" width="28.5" style="0" customWidth="1"/>
    <col min="6" max="6" width="15.16015625" style="0" customWidth="1"/>
    <col min="7" max="7" width="29.16015625" style="0" customWidth="1"/>
    <col min="8" max="8" width="13" style="0" customWidth="1"/>
  </cols>
  <sheetData>
    <row r="1" spans="1:5" ht="24" customHeight="1">
      <c r="A1" s="32" t="s">
        <v>23</v>
      </c>
      <c r="B1" s="53"/>
      <c r="C1" s="53"/>
      <c r="D1" s="53"/>
      <c r="E1" s="53"/>
    </row>
    <row r="2" spans="1:8" ht="24" customHeight="1">
      <c r="A2" s="159" t="s">
        <v>24</v>
      </c>
      <c r="B2" s="159"/>
      <c r="C2" s="159"/>
      <c r="D2" s="159"/>
      <c r="E2" s="159"/>
      <c r="F2" s="159"/>
      <c r="G2" s="159"/>
      <c r="H2" s="159"/>
    </row>
    <row r="3" spans="1:8" ht="24" customHeight="1">
      <c r="A3" s="172"/>
      <c r="B3" s="172"/>
      <c r="C3" s="54"/>
      <c r="D3" s="54"/>
      <c r="E3" s="55"/>
      <c r="H3" s="56" t="s">
        <v>41</v>
      </c>
    </row>
    <row r="4" spans="1:8" ht="24" customHeight="1">
      <c r="A4" s="162" t="s">
        <v>209</v>
      </c>
      <c r="B4" s="162"/>
      <c r="C4" s="162" t="s">
        <v>210</v>
      </c>
      <c r="D4" s="162"/>
      <c r="E4" s="162"/>
      <c r="F4" s="162"/>
      <c r="G4" s="162"/>
      <c r="H4" s="162"/>
    </row>
    <row r="5" spans="1:8" ht="24" customHeight="1">
      <c r="A5" s="15" t="s">
        <v>44</v>
      </c>
      <c r="B5" s="18" t="s">
        <v>45</v>
      </c>
      <c r="C5" s="15" t="s">
        <v>46</v>
      </c>
      <c r="D5" s="57" t="s">
        <v>45</v>
      </c>
      <c r="E5" s="15" t="s">
        <v>211</v>
      </c>
      <c r="F5" s="15" t="s">
        <v>45</v>
      </c>
      <c r="G5" s="28" t="s">
        <v>48</v>
      </c>
      <c r="H5" s="19" t="s">
        <v>45</v>
      </c>
    </row>
    <row r="6" spans="1:8" ht="24" customHeight="1">
      <c r="A6" s="58" t="s">
        <v>212</v>
      </c>
      <c r="B6" s="30"/>
      <c r="C6" s="59" t="s">
        <v>213</v>
      </c>
      <c r="D6" s="60"/>
      <c r="E6" s="61" t="s">
        <v>214</v>
      </c>
      <c r="F6" s="60">
        <f>SUM(F7:F9)</f>
        <v>0</v>
      </c>
      <c r="G6" s="62" t="s">
        <v>215</v>
      </c>
      <c r="H6" s="63"/>
    </row>
    <row r="7" spans="1:8" ht="24" customHeight="1">
      <c r="A7" s="64"/>
      <c r="B7" s="65"/>
      <c r="C7" s="66" t="s">
        <v>216</v>
      </c>
      <c r="D7" s="60"/>
      <c r="E7" s="67" t="s">
        <v>217</v>
      </c>
      <c r="F7" s="60"/>
      <c r="G7" s="62" t="s">
        <v>218</v>
      </c>
      <c r="H7" s="63"/>
    </row>
    <row r="8" spans="1:10" ht="24" customHeight="1">
      <c r="A8" s="64"/>
      <c r="B8" s="30"/>
      <c r="C8" s="66" t="s">
        <v>219</v>
      </c>
      <c r="D8" s="60"/>
      <c r="E8" s="67" t="s">
        <v>220</v>
      </c>
      <c r="F8" s="68"/>
      <c r="G8" s="62" t="s">
        <v>221</v>
      </c>
      <c r="H8" s="63"/>
      <c r="I8" s="14"/>
      <c r="J8" s="14"/>
    </row>
    <row r="9" spans="1:10" ht="24" customHeight="1">
      <c r="A9" s="69"/>
      <c r="B9" s="30"/>
      <c r="C9" s="66" t="s">
        <v>222</v>
      </c>
      <c r="D9" s="60"/>
      <c r="E9" s="67" t="s">
        <v>223</v>
      </c>
      <c r="F9" s="70"/>
      <c r="G9" s="62" t="s">
        <v>224</v>
      </c>
      <c r="H9" s="63"/>
      <c r="I9" s="14"/>
      <c r="J9" s="14"/>
    </row>
    <row r="10" spans="1:9" ht="24" customHeight="1">
      <c r="A10" s="69"/>
      <c r="B10" s="30"/>
      <c r="C10" s="66" t="s">
        <v>225</v>
      </c>
      <c r="D10" s="60"/>
      <c r="E10" s="71" t="s">
        <v>67</v>
      </c>
      <c r="F10" s="72">
        <f>SUM(F11:F19)</f>
        <v>0</v>
      </c>
      <c r="G10" s="62" t="s">
        <v>226</v>
      </c>
      <c r="H10" s="63"/>
      <c r="I10" s="14"/>
    </row>
    <row r="11" spans="1:8" ht="24" customHeight="1">
      <c r="A11" s="64"/>
      <c r="B11" s="30"/>
      <c r="C11" s="66" t="s">
        <v>227</v>
      </c>
      <c r="D11" s="60"/>
      <c r="E11" s="67" t="s">
        <v>217</v>
      </c>
      <c r="F11" s="60"/>
      <c r="G11" s="62" t="s">
        <v>228</v>
      </c>
      <c r="H11" s="63"/>
    </row>
    <row r="12" spans="1:8" ht="24" customHeight="1">
      <c r="A12" s="64"/>
      <c r="B12" s="30"/>
      <c r="C12" s="66" t="s">
        <v>229</v>
      </c>
      <c r="D12" s="60"/>
      <c r="E12" s="67" t="s">
        <v>220</v>
      </c>
      <c r="F12" s="68"/>
      <c r="G12" s="62" t="s">
        <v>230</v>
      </c>
      <c r="H12" s="63"/>
    </row>
    <row r="13" spans="1:8" ht="24" customHeight="1">
      <c r="A13" s="73"/>
      <c r="B13" s="30"/>
      <c r="C13" s="74" t="s">
        <v>231</v>
      </c>
      <c r="D13" s="60"/>
      <c r="E13" s="67" t="s">
        <v>223</v>
      </c>
      <c r="F13" s="72"/>
      <c r="G13" s="62" t="s">
        <v>232</v>
      </c>
      <c r="H13" s="63"/>
    </row>
    <row r="14" spans="1:8" ht="24" customHeight="1">
      <c r="A14" s="73"/>
      <c r="B14" s="43"/>
      <c r="C14" s="75" t="s">
        <v>233</v>
      </c>
      <c r="D14" s="60"/>
      <c r="E14" s="67" t="s">
        <v>234</v>
      </c>
      <c r="F14" s="68"/>
      <c r="G14" s="62" t="s">
        <v>235</v>
      </c>
      <c r="H14" s="63"/>
    </row>
    <row r="15" spans="1:8" ht="24" customHeight="1">
      <c r="A15" s="73"/>
      <c r="B15" s="30"/>
      <c r="C15" s="76" t="s">
        <v>236</v>
      </c>
      <c r="D15" s="60"/>
      <c r="E15" s="67" t="s">
        <v>237</v>
      </c>
      <c r="F15" s="72"/>
      <c r="G15" s="62" t="s">
        <v>238</v>
      </c>
      <c r="H15" s="63"/>
    </row>
    <row r="16" spans="1:8" ht="24" customHeight="1">
      <c r="A16" s="77"/>
      <c r="B16" s="78"/>
      <c r="C16" s="66" t="s">
        <v>239</v>
      </c>
      <c r="D16" s="60"/>
      <c r="E16" s="67" t="s">
        <v>240</v>
      </c>
      <c r="F16" s="68"/>
      <c r="G16" s="62" t="s">
        <v>241</v>
      </c>
      <c r="H16" s="63"/>
    </row>
    <row r="17" spans="1:8" ht="24" customHeight="1">
      <c r="A17" s="79"/>
      <c r="B17" s="78"/>
      <c r="C17" s="66" t="s">
        <v>242</v>
      </c>
      <c r="D17" s="60"/>
      <c r="E17" s="67" t="s">
        <v>243</v>
      </c>
      <c r="F17" s="72"/>
      <c r="G17" s="62" t="s">
        <v>244</v>
      </c>
      <c r="H17" s="80"/>
    </row>
    <row r="18" spans="1:8" ht="24" customHeight="1">
      <c r="A18" s="79"/>
      <c r="B18" s="78"/>
      <c r="C18" s="66" t="s">
        <v>245</v>
      </c>
      <c r="D18" s="60"/>
      <c r="E18" s="67" t="s">
        <v>246</v>
      </c>
      <c r="F18" s="60"/>
      <c r="G18" s="62" t="s">
        <v>247</v>
      </c>
      <c r="H18" s="80"/>
    </row>
    <row r="19" spans="1:8" ht="24" customHeight="1">
      <c r="A19" s="73"/>
      <c r="B19" s="78"/>
      <c r="C19" s="66" t="s">
        <v>248</v>
      </c>
      <c r="D19" s="60"/>
      <c r="E19" s="67" t="s">
        <v>249</v>
      </c>
      <c r="F19" s="60"/>
      <c r="G19" s="81" t="s">
        <v>250</v>
      </c>
      <c r="H19" s="80"/>
    </row>
    <row r="20" spans="1:8" ht="24" customHeight="1">
      <c r="A20" s="73"/>
      <c r="B20" s="30"/>
      <c r="C20" s="66" t="s">
        <v>251</v>
      </c>
      <c r="D20" s="68"/>
      <c r="E20" s="67" t="s">
        <v>252</v>
      </c>
      <c r="F20" s="68"/>
      <c r="G20" s="62" t="s">
        <v>253</v>
      </c>
      <c r="H20" s="63"/>
    </row>
    <row r="21" spans="1:8" ht="24" customHeight="1">
      <c r="A21" s="77"/>
      <c r="B21" s="30"/>
      <c r="C21" s="79"/>
      <c r="D21" s="70"/>
      <c r="E21" s="79"/>
      <c r="F21" s="70">
        <v>0</v>
      </c>
      <c r="G21" s="79"/>
      <c r="H21" s="82"/>
    </row>
    <row r="22" spans="1:8" ht="24" customHeight="1">
      <c r="A22" s="79"/>
      <c r="B22" s="30"/>
      <c r="C22" s="83"/>
      <c r="D22" s="84"/>
      <c r="E22" s="69"/>
      <c r="F22" s="85"/>
      <c r="G22" s="79"/>
      <c r="H22" s="79"/>
    </row>
    <row r="23" spans="1:8" ht="24" customHeight="1">
      <c r="A23" s="86" t="s">
        <v>254</v>
      </c>
      <c r="B23" s="87">
        <f>SUM(B6)</f>
        <v>0</v>
      </c>
      <c r="C23" s="86" t="s">
        <v>255</v>
      </c>
      <c r="D23" s="85">
        <f>SUM(D6:D20)</f>
        <v>0</v>
      </c>
      <c r="E23" s="86" t="s">
        <v>255</v>
      </c>
      <c r="F23" s="85">
        <f>SUM(F6,F10)</f>
        <v>0</v>
      </c>
      <c r="G23" s="86" t="s">
        <v>255</v>
      </c>
      <c r="H23" s="88">
        <f>SUM(H6:H20)</f>
        <v>0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zoomScalePageLayoutView="0" workbookViewId="0" topLeftCell="A1">
      <selection activeCell="L41" sqref="L41"/>
    </sheetView>
  </sheetViews>
  <sheetFormatPr defaultColWidth="9.16015625" defaultRowHeight="12.75" customHeight="1"/>
  <cols>
    <col min="1" max="1" width="22" style="0" customWidth="1"/>
    <col min="2" max="2" width="45.66015625" style="0" customWidth="1"/>
    <col min="3" max="3" width="34" style="0" customWidth="1"/>
    <col min="4" max="4" width="36.83203125" style="0" customWidth="1"/>
  </cols>
  <sheetData>
    <row r="1" ht="12.75" customHeight="1">
      <c r="A1" s="32" t="s">
        <v>27</v>
      </c>
    </row>
    <row r="2" spans="1:4" ht="34.5" customHeight="1">
      <c r="A2" s="33" t="s">
        <v>256</v>
      </c>
      <c r="B2" s="50"/>
      <c r="C2" s="33"/>
      <c r="D2" s="33"/>
    </row>
    <row r="3" ht="12.75" customHeight="1">
      <c r="D3" s="31" t="s">
        <v>41</v>
      </c>
    </row>
    <row r="4" spans="1:4" ht="33.75" customHeight="1">
      <c r="A4" s="34" t="s">
        <v>123</v>
      </c>
      <c r="B4" s="51" t="s">
        <v>257</v>
      </c>
      <c r="C4" s="34" t="s">
        <v>258</v>
      </c>
      <c r="D4" s="34" t="s">
        <v>259</v>
      </c>
    </row>
    <row r="5" spans="1:4" ht="21.75" customHeight="1">
      <c r="A5" s="25"/>
      <c r="B5" s="25" t="s">
        <v>125</v>
      </c>
      <c r="C5" s="30">
        <v>7</v>
      </c>
      <c r="D5" s="52">
        <v>0</v>
      </c>
    </row>
    <row r="6" spans="1:4" ht="21.75" customHeight="1">
      <c r="A6" s="25"/>
      <c r="B6" s="25" t="s">
        <v>137</v>
      </c>
      <c r="C6" s="30">
        <v>7</v>
      </c>
      <c r="D6" s="52">
        <v>0</v>
      </c>
    </row>
    <row r="7" spans="1:4" ht="21.75" customHeight="1">
      <c r="A7" s="25" t="s">
        <v>138</v>
      </c>
      <c r="B7" s="25" t="s">
        <v>139</v>
      </c>
      <c r="C7" s="30">
        <v>7</v>
      </c>
      <c r="D7" s="52">
        <v>0</v>
      </c>
    </row>
    <row r="8" spans="1:4" ht="21.75" customHeight="1">
      <c r="A8" s="25" t="s">
        <v>142</v>
      </c>
      <c r="B8" s="25" t="s">
        <v>260</v>
      </c>
      <c r="C8" s="30">
        <v>5</v>
      </c>
      <c r="D8" s="52">
        <v>0</v>
      </c>
    </row>
    <row r="9" spans="1:4" ht="21.75" customHeight="1">
      <c r="A9" s="25" t="s">
        <v>142</v>
      </c>
      <c r="B9" s="25" t="s">
        <v>261</v>
      </c>
      <c r="C9" s="30">
        <v>2</v>
      </c>
      <c r="D9" s="52">
        <v>0</v>
      </c>
    </row>
    <row r="10" ht="12.75" customHeight="1">
      <c r="B10" s="14"/>
    </row>
    <row r="11" ht="12.75" customHeight="1">
      <c r="B11" s="14"/>
    </row>
    <row r="19" ht="12.75" customHeight="1">
      <c r="B19" s="14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27.16015625" style="0" customWidth="1"/>
    <col min="3" max="3" width="22" style="0" customWidth="1"/>
    <col min="4" max="4" width="15.5" style="0" customWidth="1"/>
    <col min="5" max="11" width="12.66015625" style="0" customWidth="1"/>
  </cols>
  <sheetData>
    <row r="1" ht="12.75" customHeight="1">
      <c r="A1" s="14" t="s">
        <v>29</v>
      </c>
    </row>
    <row r="2" spans="1:11" ht="27" customHeight="1">
      <c r="A2" s="173" t="s">
        <v>30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ht="18" customHeight="1">
      <c r="K3" s="31" t="s">
        <v>41</v>
      </c>
    </row>
    <row r="4" spans="1:11" ht="23.25" customHeight="1">
      <c r="A4" s="16" t="s">
        <v>262</v>
      </c>
      <c r="B4" s="20" t="s">
        <v>263</v>
      </c>
      <c r="C4" s="17" t="s">
        <v>264</v>
      </c>
      <c r="D4" s="20" t="s">
        <v>265</v>
      </c>
      <c r="E4" s="20" t="s">
        <v>266</v>
      </c>
      <c r="F4" s="20" t="s">
        <v>267</v>
      </c>
      <c r="G4" s="20" t="s">
        <v>268</v>
      </c>
      <c r="H4" s="20" t="s">
        <v>269</v>
      </c>
      <c r="I4" s="20" t="s">
        <v>270</v>
      </c>
      <c r="J4" s="20" t="s">
        <v>271</v>
      </c>
      <c r="K4" s="15" t="s">
        <v>148</v>
      </c>
    </row>
    <row r="5" spans="1:11" ht="23.25" customHeight="1">
      <c r="A5" s="23">
        <v>1</v>
      </c>
      <c r="B5" s="23">
        <v>2</v>
      </c>
      <c r="C5" s="23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</row>
    <row r="6" spans="1:11" ht="18" customHeight="1">
      <c r="A6" s="25"/>
      <c r="B6" s="25"/>
      <c r="C6" s="25"/>
      <c r="D6" s="46"/>
      <c r="E6" s="25"/>
      <c r="F6" s="25"/>
      <c r="G6" s="25"/>
      <c r="H6" s="47"/>
      <c r="I6" s="42"/>
      <c r="J6" s="48"/>
      <c r="K6" s="49"/>
    </row>
    <row r="7" spans="1:11" ht="12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.75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2.75" customHeight="1">
      <c r="B9" s="14"/>
      <c r="C9" s="14"/>
      <c r="E9" s="14"/>
      <c r="F9" s="14"/>
      <c r="G9" s="14"/>
      <c r="H9" s="14"/>
      <c r="I9" s="14"/>
      <c r="K9" s="14"/>
    </row>
    <row r="10" spans="2:11" ht="12.75" customHeight="1">
      <c r="B10" s="14"/>
      <c r="C10" s="14"/>
      <c r="K10" s="14"/>
    </row>
    <row r="11" spans="2:11" ht="12.75" customHeight="1">
      <c r="B11" s="14"/>
      <c r="C11" s="14"/>
      <c r="K11" s="14"/>
    </row>
    <row r="12" spans="3:11" ht="12.75" customHeight="1">
      <c r="C12" s="14"/>
      <c r="D12" s="14"/>
      <c r="K12" s="14"/>
    </row>
    <row r="13" spans="3:11" ht="12.75" customHeight="1">
      <c r="C13" s="14"/>
      <c r="K13" s="14"/>
    </row>
    <row r="14" spans="3:11" ht="12.75" customHeight="1">
      <c r="C14" s="14"/>
      <c r="K14" s="14"/>
    </row>
    <row r="15" ht="12.75" customHeight="1">
      <c r="D15" s="14"/>
    </row>
    <row r="16" ht="12.75" customHeight="1">
      <c r="D16" s="14"/>
    </row>
    <row r="17" ht="12.75" customHeight="1">
      <c r="D17" s="14"/>
    </row>
    <row r="18" ht="12.75" customHeight="1">
      <c r="D18" s="14"/>
    </row>
    <row r="19" ht="12.75" customHeight="1">
      <c r="D19" s="14"/>
    </row>
  </sheetData>
  <sheetProtection/>
  <mergeCells count="1">
    <mergeCell ref="A2:K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26.33203125" style="0" customWidth="1"/>
    <col min="5" max="5" width="23.16015625" style="0" customWidth="1"/>
    <col min="6" max="13" width="12.83203125" style="0" customWidth="1"/>
    <col min="14" max="14" width="17.16015625" style="0" customWidth="1"/>
    <col min="15" max="15" width="15" style="0" customWidth="1"/>
  </cols>
  <sheetData>
    <row r="1" ht="17.25" customHeight="1">
      <c r="A1" s="32" t="s">
        <v>31</v>
      </c>
    </row>
    <row r="2" spans="1:15" ht="28.5" customHeight="1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8"/>
    </row>
    <row r="3" ht="14.25" customHeight="1">
      <c r="O3" s="31" t="s">
        <v>41</v>
      </c>
    </row>
    <row r="4" spans="1:15" ht="28.5" customHeight="1">
      <c r="A4" s="167" t="s">
        <v>272</v>
      </c>
      <c r="B4" s="167"/>
      <c r="C4" s="167"/>
      <c r="D4" s="167" t="s">
        <v>123</v>
      </c>
      <c r="E4" s="167" t="s">
        <v>273</v>
      </c>
      <c r="F4" s="169" t="s">
        <v>274</v>
      </c>
      <c r="G4" s="167" t="s">
        <v>275</v>
      </c>
      <c r="H4" s="167" t="s">
        <v>276</v>
      </c>
      <c r="I4" s="167" t="s">
        <v>277</v>
      </c>
      <c r="J4" s="167" t="s">
        <v>278</v>
      </c>
      <c r="K4" s="167"/>
      <c r="L4" s="167" t="s">
        <v>279</v>
      </c>
      <c r="M4" s="167"/>
      <c r="N4" s="167" t="s">
        <v>280</v>
      </c>
      <c r="O4" s="162" t="s">
        <v>281</v>
      </c>
    </row>
    <row r="5" spans="1:15" ht="28.5" customHeight="1">
      <c r="A5" s="34" t="s">
        <v>282</v>
      </c>
      <c r="B5" s="34" t="s">
        <v>283</v>
      </c>
      <c r="C5" s="34" t="s">
        <v>284</v>
      </c>
      <c r="D5" s="168"/>
      <c r="E5" s="168"/>
      <c r="F5" s="170"/>
      <c r="G5" s="168"/>
      <c r="H5" s="168"/>
      <c r="I5" s="168"/>
      <c r="J5" s="39" t="s">
        <v>282</v>
      </c>
      <c r="K5" s="39" t="s">
        <v>283</v>
      </c>
      <c r="L5" s="39" t="s">
        <v>282</v>
      </c>
      <c r="M5" s="39" t="s">
        <v>283</v>
      </c>
      <c r="N5" s="168"/>
      <c r="O5" s="160"/>
    </row>
    <row r="6" spans="1:15" ht="24.75" customHeight="1">
      <c r="A6" s="35"/>
      <c r="B6" s="35"/>
      <c r="C6" s="35"/>
      <c r="D6" s="35"/>
      <c r="E6" s="25"/>
      <c r="F6" s="36"/>
      <c r="G6" s="37"/>
      <c r="H6" s="37"/>
      <c r="I6" s="40"/>
      <c r="J6" s="41"/>
      <c r="K6" s="42"/>
      <c r="L6" s="42"/>
      <c r="M6" s="42"/>
      <c r="N6" s="43"/>
      <c r="O6" s="44"/>
    </row>
    <row r="7" spans="1:15" ht="26.25" customHeight="1">
      <c r="A7" s="14"/>
      <c r="B7" s="14"/>
      <c r="C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2:15" ht="12.75" customHeight="1">
      <c r="B8" s="14"/>
      <c r="C8" s="14"/>
      <c r="D8" s="14"/>
      <c r="E8" s="14"/>
      <c r="L8" s="14"/>
      <c r="M8" s="14"/>
      <c r="N8" s="14"/>
      <c r="O8" s="14"/>
    </row>
    <row r="9" spans="2:15" ht="12.75" customHeight="1">
      <c r="B9" s="14"/>
      <c r="C9" s="14"/>
      <c r="D9" s="14"/>
      <c r="E9" s="14"/>
      <c r="L9" s="14"/>
      <c r="M9" s="14"/>
      <c r="N9" s="14"/>
      <c r="O9" s="14"/>
    </row>
    <row r="10" spans="3:15" ht="12.75" customHeight="1">
      <c r="C10" s="14"/>
      <c r="D10" s="14"/>
      <c r="L10" s="14"/>
      <c r="M10" s="14"/>
      <c r="N10" s="14"/>
      <c r="O10" s="14"/>
    </row>
    <row r="11" spans="3:15" ht="12.75" customHeight="1">
      <c r="C11" s="14"/>
      <c r="D11" s="14"/>
      <c r="L11" s="14"/>
      <c r="M11" s="14"/>
      <c r="N11" s="14"/>
      <c r="O11" s="14"/>
    </row>
    <row r="12" spans="12:15" ht="12.75" customHeight="1">
      <c r="L12" s="14"/>
      <c r="M12" s="14"/>
      <c r="N12" s="14"/>
      <c r="O12" s="14"/>
    </row>
    <row r="13" spans="9:15" ht="12.75" customHeight="1">
      <c r="I13" s="14"/>
      <c r="J13" s="14"/>
      <c r="K13" s="14"/>
      <c r="L13" s="14"/>
      <c r="M13" s="14"/>
      <c r="N13" s="14"/>
      <c r="O13" s="14"/>
    </row>
    <row r="14" spans="9:14" ht="12.75" customHeight="1">
      <c r="I14" s="14"/>
      <c r="J14" s="14"/>
      <c r="K14" s="14"/>
      <c r="L14" s="14"/>
      <c r="M14" s="14"/>
      <c r="N14" s="14"/>
    </row>
    <row r="15" spans="9:14" ht="12.75" customHeight="1">
      <c r="I15" s="14"/>
      <c r="J15" s="14"/>
      <c r="K15" s="14"/>
      <c r="L15" s="14"/>
      <c r="M15" s="14"/>
      <c r="N15" s="14"/>
    </row>
    <row r="16" spans="8:14" ht="12.75" customHeight="1">
      <c r="H16" s="14"/>
      <c r="N16" s="14"/>
    </row>
    <row r="17" ht="12.75" customHeight="1">
      <c r="H17" s="14"/>
    </row>
    <row r="18" ht="12.75" customHeight="1">
      <c r="H18" s="14"/>
    </row>
  </sheetData>
  <sheetProtection/>
  <mergeCells count="11">
    <mergeCell ref="F4:F5"/>
    <mergeCell ref="G4:G5"/>
    <mergeCell ref="H4:H5"/>
    <mergeCell ref="I4:I5"/>
    <mergeCell ref="N4:N5"/>
    <mergeCell ref="O4:O5"/>
    <mergeCell ref="A4:C4"/>
    <mergeCell ref="J4:K4"/>
    <mergeCell ref="L4:M4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showGridLines="0" showZeros="0" zoomScalePageLayoutView="0" workbookViewId="0" topLeftCell="D1">
      <selection activeCell="I18" sqref="I18"/>
    </sheetView>
  </sheetViews>
  <sheetFormatPr defaultColWidth="9.16015625" defaultRowHeight="12.75" customHeight="1"/>
  <cols>
    <col min="1" max="1" width="9.16015625" style="0" customWidth="1"/>
    <col min="2" max="2" width="29.33203125" style="0" customWidth="1"/>
    <col min="3" max="3" width="16" style="0" customWidth="1"/>
    <col min="4" max="4" width="19.16015625" style="0" customWidth="1"/>
    <col min="5" max="5" width="11.83203125" style="0" customWidth="1"/>
    <col min="6" max="6" width="11.5" style="0" customWidth="1"/>
    <col min="7" max="7" width="12.83203125" style="0" customWidth="1"/>
    <col min="8" max="8" width="10.33203125" style="0" customWidth="1"/>
    <col min="9" max="9" width="11" style="0" customWidth="1"/>
    <col min="10" max="10" width="12.33203125" style="0" customWidth="1"/>
    <col min="11" max="11" width="11.66015625" style="0" customWidth="1"/>
  </cols>
  <sheetData>
    <row r="1" ht="12.75" customHeight="1">
      <c r="A1" s="14" t="s">
        <v>33</v>
      </c>
    </row>
    <row r="2" spans="1:29" ht="24.75" customHeight="1">
      <c r="A2" s="174" t="s">
        <v>34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</row>
    <row r="3" ht="12.75" customHeight="1">
      <c r="AC3" s="31" t="s">
        <v>41</v>
      </c>
    </row>
    <row r="4" spans="1:29" ht="20.25" customHeight="1">
      <c r="A4" s="162"/>
      <c r="B4" s="162"/>
      <c r="C4" s="165" t="s">
        <v>285</v>
      </c>
      <c r="D4" s="163"/>
      <c r="E4" s="163"/>
      <c r="F4" s="163"/>
      <c r="G4" s="163"/>
      <c r="H4" s="163"/>
      <c r="I4" s="163"/>
      <c r="J4" s="163"/>
      <c r="K4" s="169"/>
      <c r="L4" s="165" t="s">
        <v>286</v>
      </c>
      <c r="M4" s="163"/>
      <c r="N4" s="163"/>
      <c r="O4" s="163"/>
      <c r="P4" s="163"/>
      <c r="Q4" s="163"/>
      <c r="R4" s="163"/>
      <c r="S4" s="163"/>
      <c r="T4" s="169"/>
      <c r="U4" s="165" t="s">
        <v>287</v>
      </c>
      <c r="V4" s="163"/>
      <c r="W4" s="163"/>
      <c r="X4" s="163"/>
      <c r="Y4" s="163"/>
      <c r="Z4" s="163"/>
      <c r="AA4" s="163"/>
      <c r="AB4" s="163"/>
      <c r="AC4" s="169"/>
    </row>
    <row r="5" spans="1:29" ht="20.25" customHeight="1">
      <c r="A5" s="162"/>
      <c r="B5" s="162"/>
      <c r="C5" s="160" t="s">
        <v>125</v>
      </c>
      <c r="D5" s="165" t="s">
        <v>288</v>
      </c>
      <c r="E5" s="163"/>
      <c r="F5" s="163"/>
      <c r="G5" s="163"/>
      <c r="H5" s="163"/>
      <c r="I5" s="169"/>
      <c r="J5" s="168" t="s">
        <v>289</v>
      </c>
      <c r="K5" s="168" t="s">
        <v>290</v>
      </c>
      <c r="L5" s="160" t="s">
        <v>125</v>
      </c>
      <c r="M5" s="165" t="s">
        <v>288</v>
      </c>
      <c r="N5" s="163"/>
      <c r="O5" s="163"/>
      <c r="P5" s="163"/>
      <c r="Q5" s="163"/>
      <c r="R5" s="169"/>
      <c r="S5" s="168" t="s">
        <v>289</v>
      </c>
      <c r="T5" s="168" t="s">
        <v>290</v>
      </c>
      <c r="U5" s="160" t="s">
        <v>125</v>
      </c>
      <c r="V5" s="165" t="s">
        <v>288</v>
      </c>
      <c r="W5" s="163"/>
      <c r="X5" s="163"/>
      <c r="Y5" s="163"/>
      <c r="Z5" s="163"/>
      <c r="AA5" s="169"/>
      <c r="AB5" s="168" t="s">
        <v>289</v>
      </c>
      <c r="AC5" s="168" t="s">
        <v>290</v>
      </c>
    </row>
    <row r="6" spans="1:29" ht="20.25" customHeight="1">
      <c r="A6" s="162"/>
      <c r="B6" s="162"/>
      <c r="C6" s="177"/>
      <c r="D6" s="167" t="s">
        <v>291</v>
      </c>
      <c r="E6" s="167" t="s">
        <v>292</v>
      </c>
      <c r="F6" s="167" t="s">
        <v>293</v>
      </c>
      <c r="G6" s="167" t="s">
        <v>294</v>
      </c>
      <c r="H6" s="167"/>
      <c r="I6" s="167"/>
      <c r="J6" s="175"/>
      <c r="K6" s="175"/>
      <c r="L6" s="177"/>
      <c r="M6" s="167" t="s">
        <v>291</v>
      </c>
      <c r="N6" s="167" t="s">
        <v>292</v>
      </c>
      <c r="O6" s="167" t="s">
        <v>293</v>
      </c>
      <c r="P6" s="167" t="s">
        <v>294</v>
      </c>
      <c r="Q6" s="167"/>
      <c r="R6" s="167"/>
      <c r="S6" s="175"/>
      <c r="T6" s="175"/>
      <c r="U6" s="177"/>
      <c r="V6" s="167" t="s">
        <v>291</v>
      </c>
      <c r="W6" s="167" t="s">
        <v>292</v>
      </c>
      <c r="X6" s="167" t="s">
        <v>293</v>
      </c>
      <c r="Y6" s="167" t="s">
        <v>294</v>
      </c>
      <c r="Z6" s="167"/>
      <c r="AA6" s="167"/>
      <c r="AB6" s="175"/>
      <c r="AC6" s="175"/>
    </row>
    <row r="7" spans="1:29" ht="24" customHeight="1">
      <c r="A7" s="162"/>
      <c r="B7" s="162"/>
      <c r="C7" s="178"/>
      <c r="D7" s="167"/>
      <c r="E7" s="167"/>
      <c r="F7" s="167"/>
      <c r="G7" s="22" t="s">
        <v>291</v>
      </c>
      <c r="H7" s="22" t="s">
        <v>295</v>
      </c>
      <c r="I7" s="22"/>
      <c r="J7" s="176"/>
      <c r="K7" s="176"/>
      <c r="L7" s="178"/>
      <c r="M7" s="167"/>
      <c r="N7" s="167"/>
      <c r="O7" s="167"/>
      <c r="P7" s="22" t="s">
        <v>291</v>
      </c>
      <c r="Q7" s="22" t="s">
        <v>295</v>
      </c>
      <c r="R7" s="22" t="s">
        <v>296</v>
      </c>
      <c r="S7" s="176"/>
      <c r="T7" s="176"/>
      <c r="U7" s="178"/>
      <c r="V7" s="167"/>
      <c r="W7" s="167"/>
      <c r="X7" s="167"/>
      <c r="Y7" s="22" t="s">
        <v>291</v>
      </c>
      <c r="Z7" s="22" t="s">
        <v>295</v>
      </c>
      <c r="AA7" s="22" t="s">
        <v>296</v>
      </c>
      <c r="AB7" s="176"/>
      <c r="AC7" s="176"/>
    </row>
    <row r="8" spans="1:29" ht="20.25" customHeight="1">
      <c r="A8" s="23" t="s">
        <v>297</v>
      </c>
      <c r="B8" s="23" t="s">
        <v>297</v>
      </c>
      <c r="C8" s="23">
        <v>1</v>
      </c>
      <c r="D8" s="24">
        <v>2</v>
      </c>
      <c r="E8" s="24">
        <v>3</v>
      </c>
      <c r="F8" s="24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3">
        <v>21</v>
      </c>
      <c r="X8" s="23">
        <v>22</v>
      </c>
      <c r="Y8" s="23">
        <v>23</v>
      </c>
      <c r="Z8" s="23">
        <v>24</v>
      </c>
      <c r="AA8" s="23">
        <v>25</v>
      </c>
      <c r="AB8" s="23">
        <v>26</v>
      </c>
      <c r="AC8" s="23">
        <v>27</v>
      </c>
    </row>
    <row r="9" spans="1:29" ht="20.25" customHeight="1">
      <c r="A9" s="149" t="s">
        <v>344</v>
      </c>
      <c r="B9" s="150" t="s">
        <v>345</v>
      </c>
      <c r="C9" s="26">
        <v>0.4</v>
      </c>
      <c r="D9" s="27">
        <v>0.4</v>
      </c>
      <c r="E9" s="27"/>
      <c r="F9" s="27">
        <v>0.2</v>
      </c>
      <c r="G9" s="27">
        <v>0.2</v>
      </c>
      <c r="H9" s="27"/>
      <c r="I9" s="27">
        <v>0.2</v>
      </c>
      <c r="J9" s="27"/>
      <c r="K9" s="29"/>
      <c r="L9" s="30">
        <v>0.39</v>
      </c>
      <c r="M9" s="30">
        <v>0.39</v>
      </c>
      <c r="N9" s="30"/>
      <c r="O9" s="30">
        <v>0.2</v>
      </c>
      <c r="P9" s="30">
        <v>0.19</v>
      </c>
      <c r="Q9" s="30"/>
      <c r="R9" s="30">
        <v>0.19</v>
      </c>
      <c r="S9" s="30"/>
      <c r="T9" s="30"/>
      <c r="U9" s="26">
        <v>0.01</v>
      </c>
      <c r="V9" s="27">
        <v>0.01</v>
      </c>
      <c r="W9" s="27"/>
      <c r="X9" s="27"/>
      <c r="Y9" s="27">
        <v>0.01</v>
      </c>
      <c r="Z9" s="27"/>
      <c r="AA9" s="27">
        <v>0.01</v>
      </c>
      <c r="AB9" s="27"/>
      <c r="AC9" s="27"/>
    </row>
    <row r="10" spans="1:29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2:29" ht="12.75" customHeight="1">
      <c r="B12" s="14"/>
      <c r="C12" s="14"/>
      <c r="D12" s="14"/>
      <c r="E12" s="14"/>
      <c r="F12" s="14"/>
      <c r="G12" s="14"/>
      <c r="H12" s="14"/>
      <c r="J12" s="14"/>
      <c r="K12" s="14"/>
      <c r="L12" s="14"/>
      <c r="M12" s="14"/>
      <c r="N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2:29" ht="12.75" customHeight="1">
      <c r="B13" s="14"/>
      <c r="D13" s="14"/>
      <c r="L13" s="14"/>
      <c r="M13" s="14"/>
      <c r="O13" s="14"/>
      <c r="AB13" s="14"/>
      <c r="AC13" s="14"/>
    </row>
    <row r="14" spans="2:29" ht="12.75" customHeight="1">
      <c r="B14" s="14"/>
      <c r="C14" s="14"/>
      <c r="L14" s="14"/>
      <c r="M14" s="14"/>
      <c r="AB14" s="14"/>
      <c r="AC14" s="14"/>
    </row>
    <row r="15" spans="2:29" ht="12.75" customHeight="1">
      <c r="B15" s="14"/>
      <c r="C15" s="14"/>
      <c r="D15" s="14"/>
      <c r="L15" s="14"/>
      <c r="M15" s="14"/>
      <c r="AB15" s="14"/>
      <c r="AC15" s="14"/>
    </row>
    <row r="16" spans="12:29" ht="12.75" customHeight="1">
      <c r="L16" s="14"/>
      <c r="M16" s="14"/>
      <c r="N16" s="14"/>
      <c r="AB16" s="14"/>
      <c r="AC16" s="14"/>
    </row>
    <row r="17" spans="13:28" ht="12.75" customHeight="1">
      <c r="M17" s="14"/>
      <c r="N17" s="14"/>
      <c r="AB17" s="14"/>
    </row>
    <row r="18" spans="13:28" ht="12.75" customHeight="1">
      <c r="M18" s="14"/>
      <c r="N18" s="14"/>
      <c r="AA18" s="14"/>
      <c r="AB18" s="14"/>
    </row>
    <row r="19" spans="13:28" ht="12.75" customHeight="1">
      <c r="M19" s="14"/>
      <c r="N19" s="14"/>
      <c r="O19" s="14"/>
      <c r="AA19" s="14"/>
      <c r="AB19" s="14"/>
    </row>
    <row r="20" spans="14:27" ht="12.75" customHeight="1">
      <c r="N20" s="14"/>
      <c r="AA20" s="14"/>
    </row>
  </sheetData>
  <sheetProtection/>
  <mergeCells count="30"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zoomScalePageLayoutView="0" workbookViewId="0" topLeftCell="A13">
      <selection activeCell="E30" sqref="E30"/>
    </sheetView>
  </sheetViews>
  <sheetFormatPr defaultColWidth="9.16015625" defaultRowHeight="12.75" customHeight="1"/>
  <cols>
    <col min="1" max="1" width="9.16015625" style="0" customWidth="1"/>
    <col min="2" max="2" width="16.5" style="0" customWidth="1"/>
    <col min="3" max="3" width="22.83203125" style="0" customWidth="1"/>
    <col min="4" max="4" width="30" style="0" customWidth="1"/>
    <col min="5" max="5" width="42.66015625" style="0" customWidth="1"/>
  </cols>
  <sheetData>
    <row r="1" spans="1:5" ht="12.75" customHeight="1">
      <c r="A1" s="1" t="s">
        <v>35</v>
      </c>
      <c r="B1" s="2"/>
      <c r="C1" s="2"/>
      <c r="D1" s="2"/>
      <c r="E1" s="3"/>
    </row>
    <row r="2" spans="1:5" ht="24" customHeight="1">
      <c r="A2" s="180" t="s">
        <v>36</v>
      </c>
      <c r="B2" s="180"/>
      <c r="C2" s="180"/>
      <c r="D2" s="180"/>
      <c r="E2" s="180"/>
    </row>
    <row r="3" spans="1:5" ht="12.75" customHeight="1">
      <c r="A3" s="4"/>
      <c r="B3" s="4"/>
      <c r="C3" s="4"/>
      <c r="D3" s="4"/>
      <c r="E3" s="4"/>
    </row>
    <row r="4" spans="1:5" ht="12.75" customHeight="1">
      <c r="A4" s="5"/>
      <c r="B4" s="6"/>
      <c r="C4" s="6"/>
      <c r="D4" s="6"/>
      <c r="E4" s="3"/>
    </row>
    <row r="5" spans="1:5" ht="23.25" customHeight="1">
      <c r="A5" s="181" t="s">
        <v>298</v>
      </c>
      <c r="B5" s="181"/>
      <c r="C5" s="181"/>
      <c r="D5" s="182" t="s">
        <v>346</v>
      </c>
      <c r="E5" s="183"/>
    </row>
    <row r="6" spans="1:5" ht="23.25" customHeight="1">
      <c r="A6" s="184" t="s">
        <v>299</v>
      </c>
      <c r="B6" s="185"/>
      <c r="C6" s="185"/>
      <c r="D6" s="186" t="s">
        <v>347</v>
      </c>
      <c r="E6" s="187"/>
    </row>
    <row r="7" spans="1:5" ht="23.25" customHeight="1">
      <c r="A7" s="188" t="s">
        <v>300</v>
      </c>
      <c r="B7" s="189"/>
      <c r="C7" s="190"/>
      <c r="D7" s="8" t="s">
        <v>301</v>
      </c>
      <c r="E7" s="154">
        <v>2</v>
      </c>
    </row>
    <row r="8" spans="1:5" ht="23.25" customHeight="1">
      <c r="A8" s="191"/>
      <c r="B8" s="192"/>
      <c r="C8" s="193"/>
      <c r="D8" s="8" t="s">
        <v>302</v>
      </c>
      <c r="E8" s="9">
        <v>2</v>
      </c>
    </row>
    <row r="9" spans="1:5" ht="23.25" customHeight="1">
      <c r="A9" s="194"/>
      <c r="B9" s="195"/>
      <c r="C9" s="196"/>
      <c r="D9" s="8" t="s">
        <v>303</v>
      </c>
      <c r="E9" s="8"/>
    </row>
    <row r="10" spans="1:5" ht="33" customHeight="1">
      <c r="A10" s="181" t="s">
        <v>304</v>
      </c>
      <c r="B10" s="179" t="s">
        <v>305</v>
      </c>
      <c r="C10" s="179"/>
      <c r="D10" s="179"/>
      <c r="E10" s="179"/>
    </row>
    <row r="11" spans="1:5" ht="75.75" customHeight="1">
      <c r="A11" s="199"/>
      <c r="B11" s="197" t="s">
        <v>348</v>
      </c>
      <c r="C11" s="198"/>
      <c r="D11" s="198"/>
      <c r="E11" s="198"/>
    </row>
    <row r="12" spans="1:5" ht="23.25" customHeight="1">
      <c r="A12" s="179" t="s">
        <v>306</v>
      </c>
      <c r="B12" s="10" t="s">
        <v>307</v>
      </c>
      <c r="C12" s="9" t="s">
        <v>308</v>
      </c>
      <c r="D12" s="9" t="s">
        <v>309</v>
      </c>
      <c r="E12" s="9" t="s">
        <v>310</v>
      </c>
    </row>
    <row r="13" spans="1:5" ht="23.25" customHeight="1">
      <c r="A13" s="179"/>
      <c r="B13" s="179" t="s">
        <v>311</v>
      </c>
      <c r="C13" s="179" t="s">
        <v>312</v>
      </c>
      <c r="D13" s="151" t="s">
        <v>349</v>
      </c>
      <c r="E13" s="11" t="s">
        <v>411</v>
      </c>
    </row>
    <row r="14" spans="1:5" ht="23.25" customHeight="1">
      <c r="A14" s="179"/>
      <c r="B14" s="181"/>
      <c r="C14" s="179"/>
      <c r="D14" s="151" t="s">
        <v>350</v>
      </c>
      <c r="E14" s="11" t="s">
        <v>412</v>
      </c>
    </row>
    <row r="15" spans="1:5" ht="23.25" customHeight="1">
      <c r="A15" s="179"/>
      <c r="B15" s="181"/>
      <c r="C15" s="179"/>
      <c r="D15" s="8" t="s">
        <v>413</v>
      </c>
      <c r="E15" s="11" t="s">
        <v>414</v>
      </c>
    </row>
    <row r="16" spans="1:5" ht="23.25" customHeight="1">
      <c r="A16" s="179"/>
      <c r="B16" s="181"/>
      <c r="C16" s="179" t="s">
        <v>316</v>
      </c>
      <c r="D16" s="151" t="s">
        <v>351</v>
      </c>
      <c r="E16" s="11" t="s">
        <v>415</v>
      </c>
    </row>
    <row r="17" spans="1:5" ht="23.25" customHeight="1">
      <c r="A17" s="179"/>
      <c r="B17" s="181"/>
      <c r="C17" s="179"/>
      <c r="D17" s="8" t="s">
        <v>416</v>
      </c>
      <c r="E17" s="11" t="s">
        <v>417</v>
      </c>
    </row>
    <row r="18" spans="1:5" ht="23.25" customHeight="1">
      <c r="A18" s="179"/>
      <c r="B18" s="181"/>
      <c r="C18" s="179"/>
      <c r="D18" s="151" t="s">
        <v>352</v>
      </c>
      <c r="E18" s="11" t="s">
        <v>418</v>
      </c>
    </row>
    <row r="19" spans="1:5" ht="23.25" customHeight="1">
      <c r="A19" s="179"/>
      <c r="B19" s="181"/>
      <c r="C19" s="9" t="s">
        <v>317</v>
      </c>
      <c r="D19" s="8" t="s">
        <v>353</v>
      </c>
      <c r="E19" s="11" t="s">
        <v>356</v>
      </c>
    </row>
    <row r="20" spans="1:5" ht="23.25" customHeight="1">
      <c r="A20" s="179"/>
      <c r="B20" s="181"/>
      <c r="C20" s="9" t="s">
        <v>318</v>
      </c>
      <c r="D20" s="8" t="s">
        <v>354</v>
      </c>
      <c r="E20" s="11" t="s">
        <v>357</v>
      </c>
    </row>
    <row r="21" spans="1:5" ht="23.25" customHeight="1">
      <c r="A21" s="179"/>
      <c r="B21" s="179" t="s">
        <v>320</v>
      </c>
      <c r="C21" s="9" t="s">
        <v>321</v>
      </c>
      <c r="D21" s="8" t="s">
        <v>355</v>
      </c>
      <c r="E21" s="11" t="s">
        <v>419</v>
      </c>
    </row>
    <row r="22" spans="1:5" ht="23.25" customHeight="1">
      <c r="A22" s="179"/>
      <c r="B22" s="181"/>
      <c r="C22" s="179" t="s">
        <v>322</v>
      </c>
      <c r="D22" s="8" t="s">
        <v>358</v>
      </c>
      <c r="E22" s="11" t="s">
        <v>420</v>
      </c>
    </row>
    <row r="23" spans="1:5" ht="23.25" customHeight="1">
      <c r="A23" s="179"/>
      <c r="B23" s="181"/>
      <c r="C23" s="179"/>
      <c r="D23" s="8" t="s">
        <v>359</v>
      </c>
      <c r="E23" s="11" t="s">
        <v>421</v>
      </c>
    </row>
    <row r="24" spans="1:5" ht="23.25" customHeight="1">
      <c r="A24" s="179"/>
      <c r="B24" s="181"/>
      <c r="C24" s="179" t="s">
        <v>323</v>
      </c>
      <c r="D24" s="8" t="s">
        <v>360</v>
      </c>
      <c r="E24" s="11"/>
    </row>
    <row r="25" spans="1:5" ht="23.25" customHeight="1">
      <c r="A25" s="179"/>
      <c r="B25" s="181"/>
      <c r="C25" s="179"/>
      <c r="D25" s="8" t="s">
        <v>314</v>
      </c>
      <c r="E25" s="11"/>
    </row>
    <row r="26" spans="1:5" ht="23.25" customHeight="1">
      <c r="A26" s="179"/>
      <c r="B26" s="181"/>
      <c r="C26" s="179"/>
      <c r="D26" s="8" t="s">
        <v>315</v>
      </c>
      <c r="E26" s="11"/>
    </row>
    <row r="27" spans="1:5" ht="32.25" customHeight="1">
      <c r="A27" s="179"/>
      <c r="B27" s="181"/>
      <c r="C27" s="9" t="s">
        <v>324</v>
      </c>
      <c r="D27" s="8" t="s">
        <v>361</v>
      </c>
      <c r="E27" s="11" t="s">
        <v>422</v>
      </c>
    </row>
    <row r="28" spans="1:5" ht="23.25" customHeight="1">
      <c r="A28" s="179"/>
      <c r="B28" s="179" t="s">
        <v>325</v>
      </c>
      <c r="C28" s="179" t="s">
        <v>326</v>
      </c>
      <c r="D28" s="8" t="s">
        <v>362</v>
      </c>
      <c r="E28" s="216" t="s">
        <v>423</v>
      </c>
    </row>
    <row r="29" spans="1:5" ht="23.25" customHeight="1">
      <c r="A29" s="179"/>
      <c r="B29" s="179"/>
      <c r="C29" s="179"/>
      <c r="D29" s="218" t="s">
        <v>426</v>
      </c>
      <c r="E29" s="217" t="s">
        <v>425</v>
      </c>
    </row>
    <row r="30" spans="1:5" ht="23.25" customHeight="1">
      <c r="A30" s="179"/>
      <c r="B30" s="179"/>
      <c r="C30" s="9" t="s">
        <v>319</v>
      </c>
      <c r="D30" s="219" t="s">
        <v>427</v>
      </c>
      <c r="E30" s="217" t="s">
        <v>432</v>
      </c>
    </row>
  </sheetData>
  <sheetProtection/>
  <mergeCells count="18">
    <mergeCell ref="A12:A30"/>
    <mergeCell ref="B13:B20"/>
    <mergeCell ref="B21:B27"/>
    <mergeCell ref="B28:B30"/>
    <mergeCell ref="C13:C15"/>
    <mergeCell ref="C16:C18"/>
    <mergeCell ref="C22:C23"/>
    <mergeCell ref="C24:C26"/>
    <mergeCell ref="C28:C29"/>
    <mergeCell ref="A2:E2"/>
    <mergeCell ref="A5:C5"/>
    <mergeCell ref="D5:E5"/>
    <mergeCell ref="A6:C6"/>
    <mergeCell ref="D6:E6"/>
    <mergeCell ref="B10:E10"/>
    <mergeCell ref="A7:C9"/>
    <mergeCell ref="B11:E11"/>
    <mergeCell ref="A10:A11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PageLayoutView="0" workbookViewId="0" topLeftCell="A22">
      <selection activeCell="O37" sqref="O37"/>
    </sheetView>
  </sheetViews>
  <sheetFormatPr defaultColWidth="9.16015625" defaultRowHeight="12.75" customHeight="1"/>
  <cols>
    <col min="1" max="1" width="23.83203125" style="0" customWidth="1"/>
    <col min="2" max="2" width="14" style="0" customWidth="1"/>
    <col min="3" max="4" width="9.16015625" style="0" customWidth="1"/>
    <col min="5" max="6" width="15.83203125" style="0" customWidth="1"/>
    <col min="7" max="7" width="15.5" style="0" customWidth="1"/>
    <col min="8" max="8" width="22.33203125" style="0" customWidth="1"/>
  </cols>
  <sheetData>
    <row r="1" spans="1:8" ht="12.75" customHeight="1">
      <c r="A1" s="1" t="s">
        <v>37</v>
      </c>
      <c r="B1" s="12"/>
      <c r="C1" s="12"/>
      <c r="D1" s="12"/>
      <c r="E1" s="13"/>
      <c r="F1" s="13"/>
      <c r="G1" s="13"/>
      <c r="H1" s="13"/>
    </row>
    <row r="2" spans="1:8" ht="36" customHeight="1">
      <c r="A2" s="200" t="s">
        <v>38</v>
      </c>
      <c r="B2" s="200"/>
      <c r="C2" s="200"/>
      <c r="D2" s="200"/>
      <c r="E2" s="200"/>
      <c r="F2" s="200"/>
      <c r="G2" s="200"/>
      <c r="H2" s="200"/>
    </row>
    <row r="3" spans="1:8" ht="12.75" customHeight="1">
      <c r="A3" s="201"/>
      <c r="B3" s="201"/>
      <c r="C3" s="201"/>
      <c r="D3" s="201"/>
      <c r="E3" s="201"/>
      <c r="F3" s="201"/>
      <c r="G3" s="201"/>
      <c r="H3" s="201"/>
    </row>
    <row r="4" spans="1:8" ht="12.75" customHeight="1">
      <c r="A4" s="5"/>
      <c r="B4" s="5"/>
      <c r="C4" s="5"/>
      <c r="D4" s="5"/>
      <c r="E4" s="13"/>
      <c r="F4" s="13"/>
      <c r="G4" s="13"/>
      <c r="H4" s="13"/>
    </row>
    <row r="5" spans="1:8" ht="21" customHeight="1">
      <c r="A5" s="179" t="s">
        <v>327</v>
      </c>
      <c r="B5" s="179"/>
      <c r="C5" s="179"/>
      <c r="D5" s="179" t="s">
        <v>345</v>
      </c>
      <c r="E5" s="179"/>
      <c r="F5" s="179"/>
      <c r="G5" s="179"/>
      <c r="H5" s="179"/>
    </row>
    <row r="6" spans="1:8" ht="21" customHeight="1">
      <c r="A6" s="179" t="s">
        <v>328</v>
      </c>
      <c r="B6" s="179" t="s">
        <v>329</v>
      </c>
      <c r="C6" s="179"/>
      <c r="D6" s="181" t="s">
        <v>330</v>
      </c>
      <c r="E6" s="181"/>
      <c r="F6" s="181" t="s">
        <v>331</v>
      </c>
      <c r="G6" s="181"/>
      <c r="H6" s="181"/>
    </row>
    <row r="7" spans="1:8" ht="21" customHeight="1">
      <c r="A7" s="179"/>
      <c r="B7" s="179"/>
      <c r="C7" s="179"/>
      <c r="D7" s="181"/>
      <c r="E7" s="181"/>
      <c r="F7" s="7" t="s">
        <v>332</v>
      </c>
      <c r="G7" s="7" t="s">
        <v>126</v>
      </c>
      <c r="H7" s="7" t="s">
        <v>333</v>
      </c>
    </row>
    <row r="8" spans="1:8" ht="21" customHeight="1">
      <c r="A8" s="179"/>
      <c r="B8" s="202" t="s">
        <v>370</v>
      </c>
      <c r="C8" s="203"/>
      <c r="D8" s="204" t="s">
        <v>364</v>
      </c>
      <c r="E8" s="205"/>
      <c r="F8" s="152">
        <v>27.37</v>
      </c>
      <c r="G8" s="152">
        <v>27.37</v>
      </c>
      <c r="H8" s="153"/>
    </row>
    <row r="9" spans="1:8" ht="21" customHeight="1">
      <c r="A9" s="179"/>
      <c r="B9" s="203" t="s">
        <v>366</v>
      </c>
      <c r="C9" s="203"/>
      <c r="D9" s="203" t="s">
        <v>368</v>
      </c>
      <c r="E9" s="203"/>
      <c r="F9" s="152">
        <v>2</v>
      </c>
      <c r="G9" s="152">
        <v>2</v>
      </c>
      <c r="H9" s="153"/>
    </row>
    <row r="10" spans="1:8" ht="21" customHeight="1">
      <c r="A10" s="179"/>
      <c r="B10" s="203" t="s">
        <v>367</v>
      </c>
      <c r="C10" s="203"/>
      <c r="D10" s="203" t="s">
        <v>369</v>
      </c>
      <c r="E10" s="203"/>
      <c r="F10" s="152">
        <v>5</v>
      </c>
      <c r="G10" s="152">
        <v>5</v>
      </c>
      <c r="H10" s="153"/>
    </row>
    <row r="11" spans="1:8" ht="21" customHeight="1">
      <c r="A11" s="179"/>
      <c r="B11" s="210" t="s">
        <v>365</v>
      </c>
      <c r="C11" s="211"/>
      <c r="D11" s="210" t="s">
        <v>371</v>
      </c>
      <c r="E11" s="211"/>
      <c r="F11" s="152">
        <v>1.5</v>
      </c>
      <c r="G11" s="152">
        <v>1.5</v>
      </c>
      <c r="H11" s="153"/>
    </row>
    <row r="12" spans="1:8" ht="21" customHeight="1">
      <c r="A12" s="179"/>
      <c r="B12" s="179" t="s">
        <v>334</v>
      </c>
      <c r="C12" s="179"/>
      <c r="D12" s="179"/>
      <c r="E12" s="181"/>
      <c r="F12" s="7">
        <v>35.87</v>
      </c>
      <c r="G12" s="7">
        <v>35.87</v>
      </c>
      <c r="H12" s="11"/>
    </row>
    <row r="13" spans="1:8" ht="75" customHeight="1">
      <c r="A13" s="7" t="s">
        <v>335</v>
      </c>
      <c r="B13" s="206" t="s">
        <v>372</v>
      </c>
      <c r="C13" s="207"/>
      <c r="D13" s="207"/>
      <c r="E13" s="207"/>
      <c r="F13" s="207"/>
      <c r="G13" s="207"/>
      <c r="H13" s="207"/>
    </row>
    <row r="14" spans="1:8" ht="21" customHeight="1">
      <c r="A14" s="179" t="s">
        <v>336</v>
      </c>
      <c r="B14" s="7" t="s">
        <v>337</v>
      </c>
      <c r="C14" s="181" t="s">
        <v>308</v>
      </c>
      <c r="D14" s="181"/>
      <c r="E14" s="181" t="s">
        <v>309</v>
      </c>
      <c r="F14" s="181"/>
      <c r="G14" s="181" t="s">
        <v>310</v>
      </c>
      <c r="H14" s="181"/>
    </row>
    <row r="15" spans="1:8" ht="27.75" customHeight="1">
      <c r="A15" s="181"/>
      <c r="B15" s="181" t="s">
        <v>338</v>
      </c>
      <c r="C15" s="181" t="s">
        <v>312</v>
      </c>
      <c r="D15" s="181"/>
      <c r="E15" s="208" t="s">
        <v>375</v>
      </c>
      <c r="F15" s="208"/>
      <c r="G15" s="220" t="s">
        <v>428</v>
      </c>
      <c r="H15" s="220"/>
    </row>
    <row r="16" spans="1:8" ht="28.5" customHeight="1">
      <c r="A16" s="181"/>
      <c r="B16" s="181"/>
      <c r="C16" s="181"/>
      <c r="D16" s="181"/>
      <c r="E16" s="208" t="s">
        <v>373</v>
      </c>
      <c r="F16" s="208"/>
      <c r="G16" s="220" t="s">
        <v>429</v>
      </c>
      <c r="H16" s="220"/>
    </row>
    <row r="17" spans="1:8" ht="21" customHeight="1">
      <c r="A17" s="181"/>
      <c r="B17" s="181"/>
      <c r="C17" s="179" t="s">
        <v>316</v>
      </c>
      <c r="D17" s="179"/>
      <c r="E17" s="208" t="s">
        <v>374</v>
      </c>
      <c r="F17" s="208"/>
      <c r="G17" s="220" t="s">
        <v>384</v>
      </c>
      <c r="H17" s="220"/>
    </row>
    <row r="18" spans="1:8" ht="21" customHeight="1">
      <c r="A18" s="181"/>
      <c r="B18" s="181"/>
      <c r="C18" s="179"/>
      <c r="D18" s="179"/>
      <c r="E18" s="208" t="s">
        <v>376</v>
      </c>
      <c r="F18" s="208"/>
      <c r="G18" s="221" t="s">
        <v>385</v>
      </c>
      <c r="H18" s="221"/>
    </row>
    <row r="19" spans="1:8" ht="21" customHeight="1">
      <c r="A19" s="181"/>
      <c r="B19" s="181"/>
      <c r="C19" s="179" t="s">
        <v>317</v>
      </c>
      <c r="D19" s="179"/>
      <c r="E19" s="208" t="s">
        <v>377</v>
      </c>
      <c r="F19" s="209"/>
      <c r="G19" s="220" t="s">
        <v>386</v>
      </c>
      <c r="H19" s="220"/>
    </row>
    <row r="20" spans="1:8" ht="21" customHeight="1">
      <c r="A20" s="181"/>
      <c r="B20" s="181"/>
      <c r="C20" s="179" t="s">
        <v>318</v>
      </c>
      <c r="D20" s="179"/>
      <c r="E20" s="208" t="s">
        <v>378</v>
      </c>
      <c r="F20" s="208"/>
      <c r="G20" s="220" t="s">
        <v>387</v>
      </c>
      <c r="H20" s="220"/>
    </row>
    <row r="21" spans="1:8" ht="21" customHeight="1">
      <c r="A21" s="181"/>
      <c r="B21" s="181" t="s">
        <v>339</v>
      </c>
      <c r="C21" s="179" t="s">
        <v>321</v>
      </c>
      <c r="D21" s="179"/>
      <c r="E21" s="208" t="s">
        <v>379</v>
      </c>
      <c r="F21" s="208"/>
      <c r="G21" s="220" t="s">
        <v>388</v>
      </c>
      <c r="H21" s="220"/>
    </row>
    <row r="22" spans="1:8" ht="21" customHeight="1">
      <c r="A22" s="181"/>
      <c r="B22" s="181"/>
      <c r="C22" s="179" t="s">
        <v>322</v>
      </c>
      <c r="D22" s="179"/>
      <c r="E22" s="208" t="s">
        <v>380</v>
      </c>
      <c r="F22" s="208"/>
      <c r="G22" s="220" t="s">
        <v>430</v>
      </c>
      <c r="H22" s="220"/>
    </row>
    <row r="23" spans="1:8" ht="21" customHeight="1">
      <c r="A23" s="181"/>
      <c r="B23" s="181"/>
      <c r="C23" s="179"/>
      <c r="D23" s="179"/>
      <c r="E23" s="208" t="s">
        <v>381</v>
      </c>
      <c r="F23" s="208"/>
      <c r="G23" s="220" t="s">
        <v>431</v>
      </c>
      <c r="H23" s="220"/>
    </row>
    <row r="24" spans="1:8" ht="21" customHeight="1">
      <c r="A24" s="181"/>
      <c r="B24" s="181"/>
      <c r="C24" s="179" t="s">
        <v>323</v>
      </c>
      <c r="D24" s="179"/>
      <c r="E24" s="208" t="s">
        <v>382</v>
      </c>
      <c r="F24" s="208"/>
      <c r="G24" s="220"/>
      <c r="H24" s="220"/>
    </row>
    <row r="25" spans="1:8" ht="21" customHeight="1">
      <c r="A25" s="181"/>
      <c r="B25" s="181"/>
      <c r="C25" s="179"/>
      <c r="D25" s="179"/>
      <c r="E25" s="208" t="s">
        <v>314</v>
      </c>
      <c r="F25" s="208"/>
      <c r="G25" s="220"/>
      <c r="H25" s="220"/>
    </row>
    <row r="26" spans="1:8" ht="21" customHeight="1">
      <c r="A26" s="181"/>
      <c r="B26" s="181"/>
      <c r="C26" s="179"/>
      <c r="D26" s="179"/>
      <c r="E26" s="208" t="s">
        <v>315</v>
      </c>
      <c r="F26" s="208"/>
      <c r="G26" s="220"/>
      <c r="H26" s="220"/>
    </row>
    <row r="27" spans="1:8" ht="21" customHeight="1">
      <c r="A27" s="181"/>
      <c r="B27" s="181"/>
      <c r="C27" s="179" t="s">
        <v>324</v>
      </c>
      <c r="D27" s="179"/>
      <c r="E27" s="208" t="s">
        <v>361</v>
      </c>
      <c r="F27" s="208"/>
      <c r="G27" s="220" t="s">
        <v>389</v>
      </c>
      <c r="H27" s="220"/>
    </row>
    <row r="28" spans="1:8" ht="21" customHeight="1">
      <c r="A28" s="181"/>
      <c r="B28" s="179" t="s">
        <v>340</v>
      </c>
      <c r="C28" s="179" t="s">
        <v>326</v>
      </c>
      <c r="D28" s="179"/>
      <c r="E28" s="208" t="s">
        <v>383</v>
      </c>
      <c r="F28" s="208"/>
      <c r="G28" s="220" t="s">
        <v>423</v>
      </c>
      <c r="H28" s="220"/>
    </row>
    <row r="29" spans="1:8" ht="21" customHeight="1">
      <c r="A29" s="181"/>
      <c r="B29" s="179"/>
      <c r="C29" s="179"/>
      <c r="D29" s="179"/>
      <c r="E29" s="208" t="s">
        <v>363</v>
      </c>
      <c r="F29" s="208"/>
      <c r="G29" s="220" t="s">
        <v>424</v>
      </c>
      <c r="H29" s="220"/>
    </row>
    <row r="30" spans="7:8" ht="12.75" customHeight="1">
      <c r="G30" s="222"/>
      <c r="H30" s="222"/>
    </row>
  </sheetData>
  <sheetProtection/>
  <mergeCells count="64">
    <mergeCell ref="C22:D23"/>
    <mergeCell ref="C24:D26"/>
    <mergeCell ref="D11:E11"/>
    <mergeCell ref="B11:C11"/>
    <mergeCell ref="A14:A29"/>
    <mergeCell ref="B15:B20"/>
    <mergeCell ref="B21:B27"/>
    <mergeCell ref="B28:B29"/>
    <mergeCell ref="C27:D27"/>
    <mergeCell ref="C28:D29"/>
    <mergeCell ref="C17:D18"/>
    <mergeCell ref="C19:D19"/>
    <mergeCell ref="C20:D20"/>
    <mergeCell ref="C21:D21"/>
    <mergeCell ref="E29:F29"/>
    <mergeCell ref="G29:H29"/>
    <mergeCell ref="E28:F28"/>
    <mergeCell ref="G28:H28"/>
    <mergeCell ref="E26:F26"/>
    <mergeCell ref="G26:H26"/>
    <mergeCell ref="E27:F27"/>
    <mergeCell ref="G27:H27"/>
    <mergeCell ref="E24:F24"/>
    <mergeCell ref="G24:H24"/>
    <mergeCell ref="E25:F25"/>
    <mergeCell ref="G25:H25"/>
    <mergeCell ref="E22:F22"/>
    <mergeCell ref="G22:H22"/>
    <mergeCell ref="E23:F23"/>
    <mergeCell ref="G23:H23"/>
    <mergeCell ref="E21:F21"/>
    <mergeCell ref="G21:H21"/>
    <mergeCell ref="E20:F20"/>
    <mergeCell ref="G20:H20"/>
    <mergeCell ref="E19:F19"/>
    <mergeCell ref="G19:H19"/>
    <mergeCell ref="E17:F17"/>
    <mergeCell ref="G17:H17"/>
    <mergeCell ref="E18:F18"/>
    <mergeCell ref="G18:H18"/>
    <mergeCell ref="C14:D14"/>
    <mergeCell ref="E14:F14"/>
    <mergeCell ref="G14:H14"/>
    <mergeCell ref="E15:F15"/>
    <mergeCell ref="G15:H15"/>
    <mergeCell ref="C15:D16"/>
    <mergeCell ref="E16:F16"/>
    <mergeCell ref="G16:H16"/>
    <mergeCell ref="D8:E8"/>
    <mergeCell ref="B9:C9"/>
    <mergeCell ref="B10:C10"/>
    <mergeCell ref="D10:E10"/>
    <mergeCell ref="B12:E12"/>
    <mergeCell ref="B13:H13"/>
    <mergeCell ref="A2:H2"/>
    <mergeCell ref="A3:H3"/>
    <mergeCell ref="A5:C5"/>
    <mergeCell ref="D5:H5"/>
    <mergeCell ref="F6:H6"/>
    <mergeCell ref="B8:C8"/>
    <mergeCell ref="A6:A12"/>
    <mergeCell ref="D9:E9"/>
    <mergeCell ref="B6:C7"/>
    <mergeCell ref="D6:E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tabSelected="1" zoomScalePageLayoutView="0" workbookViewId="0" topLeftCell="A10">
      <selection activeCell="E18" sqref="E18"/>
    </sheetView>
  </sheetViews>
  <sheetFormatPr defaultColWidth="9.16015625" defaultRowHeight="12.75" customHeight="1"/>
  <cols>
    <col min="1" max="1" width="9.16015625" style="0" customWidth="1"/>
    <col min="2" max="2" width="27.83203125" style="0" customWidth="1"/>
    <col min="3" max="3" width="29.66015625" style="0" customWidth="1"/>
    <col min="4" max="4" width="33.5" style="0" customWidth="1"/>
    <col min="5" max="5" width="26.5" style="0" customWidth="1"/>
  </cols>
  <sheetData>
    <row r="1" spans="1:5" ht="12.75" customHeight="1">
      <c r="A1" s="1" t="s">
        <v>39</v>
      </c>
      <c r="B1" s="2"/>
      <c r="C1" s="2"/>
      <c r="D1" s="2"/>
      <c r="E1" s="3"/>
    </row>
    <row r="2" spans="1:5" ht="25.5" customHeight="1">
      <c r="A2" s="180" t="s">
        <v>40</v>
      </c>
      <c r="B2" s="180"/>
      <c r="C2" s="180"/>
      <c r="D2" s="180"/>
      <c r="E2" s="180"/>
    </row>
    <row r="3" spans="1:5" ht="28.5" customHeight="1">
      <c r="A3" s="4"/>
      <c r="B3" s="4"/>
      <c r="C3" s="4"/>
      <c r="D3" s="4"/>
      <c r="E3" s="4"/>
    </row>
    <row r="4" spans="1:5" ht="16.5" customHeight="1">
      <c r="A4" s="5"/>
      <c r="B4" s="6"/>
      <c r="C4" s="6"/>
      <c r="D4" s="6"/>
      <c r="E4" s="3"/>
    </row>
    <row r="5" spans="1:5" ht="28.5" customHeight="1">
      <c r="A5" s="181" t="s">
        <v>298</v>
      </c>
      <c r="B5" s="181"/>
      <c r="C5" s="181"/>
      <c r="D5" s="212" t="s">
        <v>390</v>
      </c>
      <c r="E5" s="183"/>
    </row>
    <row r="6" spans="1:5" ht="28.5" customHeight="1">
      <c r="A6" s="184" t="s">
        <v>299</v>
      </c>
      <c r="B6" s="185"/>
      <c r="C6" s="185"/>
      <c r="D6" s="213" t="s">
        <v>345</v>
      </c>
      <c r="E6" s="187"/>
    </row>
    <row r="7" spans="1:5" ht="28.5" customHeight="1">
      <c r="A7" s="188" t="s">
        <v>300</v>
      </c>
      <c r="B7" s="189"/>
      <c r="C7" s="190"/>
      <c r="D7" s="8" t="s">
        <v>301</v>
      </c>
      <c r="E7" s="9">
        <v>5</v>
      </c>
    </row>
    <row r="8" spans="1:5" ht="28.5" customHeight="1">
      <c r="A8" s="191"/>
      <c r="B8" s="192"/>
      <c r="C8" s="193"/>
      <c r="D8" s="8" t="s">
        <v>302</v>
      </c>
      <c r="E8" s="9">
        <v>5</v>
      </c>
    </row>
    <row r="9" spans="1:5" ht="28.5" customHeight="1">
      <c r="A9" s="194"/>
      <c r="B9" s="195"/>
      <c r="C9" s="196"/>
      <c r="D9" s="8" t="s">
        <v>303</v>
      </c>
      <c r="E9" s="8"/>
    </row>
    <row r="10" spans="1:5" ht="28.5" customHeight="1">
      <c r="A10" s="181" t="s">
        <v>304</v>
      </c>
      <c r="B10" s="214" t="s">
        <v>391</v>
      </c>
      <c r="C10" s="179"/>
      <c r="D10" s="179"/>
      <c r="E10" s="179"/>
    </row>
    <row r="11" spans="1:5" ht="63.75" customHeight="1">
      <c r="A11" s="199"/>
      <c r="B11" s="215" t="s">
        <v>392</v>
      </c>
      <c r="C11" s="198"/>
      <c r="D11" s="198"/>
      <c r="E11" s="198"/>
    </row>
    <row r="12" spans="1:5" ht="28.5" customHeight="1">
      <c r="A12" s="179" t="s">
        <v>306</v>
      </c>
      <c r="B12" s="10" t="s">
        <v>307</v>
      </c>
      <c r="C12" s="9" t="s">
        <v>308</v>
      </c>
      <c r="D12" s="9" t="s">
        <v>309</v>
      </c>
      <c r="E12" s="9" t="s">
        <v>310</v>
      </c>
    </row>
    <row r="13" spans="1:5" ht="28.5" customHeight="1">
      <c r="A13" s="179"/>
      <c r="B13" s="179" t="s">
        <v>311</v>
      </c>
      <c r="C13" s="179" t="s">
        <v>312</v>
      </c>
      <c r="D13" s="219" t="s">
        <v>393</v>
      </c>
      <c r="E13" s="223" t="s">
        <v>435</v>
      </c>
    </row>
    <row r="14" spans="1:5" ht="28.5" customHeight="1">
      <c r="A14" s="179"/>
      <c r="B14" s="181"/>
      <c r="C14" s="179"/>
      <c r="D14" s="219" t="s">
        <v>394</v>
      </c>
      <c r="E14" s="223" t="s">
        <v>436</v>
      </c>
    </row>
    <row r="15" spans="1:5" ht="28.5" customHeight="1">
      <c r="A15" s="179"/>
      <c r="B15" s="181"/>
      <c r="C15" s="179"/>
      <c r="D15" s="219" t="s">
        <v>395</v>
      </c>
      <c r="E15" s="223" t="s">
        <v>437</v>
      </c>
    </row>
    <row r="16" spans="1:5" ht="28.5" customHeight="1">
      <c r="A16" s="179"/>
      <c r="B16" s="181"/>
      <c r="C16" s="179" t="s">
        <v>316</v>
      </c>
      <c r="D16" s="219" t="s">
        <v>396</v>
      </c>
      <c r="E16" s="223" t="s">
        <v>404</v>
      </c>
    </row>
    <row r="17" spans="1:5" ht="28.5" customHeight="1">
      <c r="A17" s="179"/>
      <c r="B17" s="181"/>
      <c r="C17" s="179"/>
      <c r="D17" s="219" t="s">
        <v>397</v>
      </c>
      <c r="E17" s="223" t="s">
        <v>405</v>
      </c>
    </row>
    <row r="18" spans="1:5" ht="28.5" customHeight="1">
      <c r="A18" s="179"/>
      <c r="B18" s="181"/>
      <c r="C18" s="179"/>
      <c r="D18" s="219" t="s">
        <v>398</v>
      </c>
      <c r="E18" s="223" t="s">
        <v>406</v>
      </c>
    </row>
    <row r="19" spans="1:5" ht="28.5" customHeight="1">
      <c r="A19" s="179"/>
      <c r="B19" s="181"/>
      <c r="C19" s="9" t="s">
        <v>317</v>
      </c>
      <c r="D19" s="219" t="s">
        <v>399</v>
      </c>
      <c r="E19" s="223" t="s">
        <v>407</v>
      </c>
    </row>
    <row r="20" spans="1:5" ht="28.5" customHeight="1">
      <c r="A20" s="179"/>
      <c r="B20" s="181"/>
      <c r="C20" s="9" t="s">
        <v>318</v>
      </c>
      <c r="D20" s="219" t="s">
        <v>354</v>
      </c>
      <c r="E20" s="223" t="s">
        <v>408</v>
      </c>
    </row>
    <row r="21" spans="1:5" ht="28.5" customHeight="1">
      <c r="A21" s="179"/>
      <c r="B21" s="179" t="s">
        <v>320</v>
      </c>
      <c r="C21" s="9" t="s">
        <v>321</v>
      </c>
      <c r="D21" s="219" t="s">
        <v>400</v>
      </c>
      <c r="E21" s="223" t="s">
        <v>409</v>
      </c>
    </row>
    <row r="22" spans="1:5" ht="28.5" customHeight="1">
      <c r="A22" s="179"/>
      <c r="B22" s="181"/>
      <c r="C22" s="179" t="s">
        <v>322</v>
      </c>
      <c r="D22" s="219" t="s">
        <v>401</v>
      </c>
      <c r="E22" s="223" t="s">
        <v>433</v>
      </c>
    </row>
    <row r="23" spans="1:5" ht="28.5" customHeight="1">
      <c r="A23" s="179"/>
      <c r="B23" s="181"/>
      <c r="C23" s="179"/>
      <c r="D23" s="219" t="s">
        <v>402</v>
      </c>
      <c r="E23" s="223" t="s">
        <v>434</v>
      </c>
    </row>
    <row r="24" spans="1:5" ht="28.5" customHeight="1">
      <c r="A24" s="179"/>
      <c r="B24" s="181"/>
      <c r="C24" s="179" t="s">
        <v>323</v>
      </c>
      <c r="D24" s="219" t="s">
        <v>313</v>
      </c>
      <c r="E24" s="223"/>
    </row>
    <row r="25" spans="1:5" ht="28.5" customHeight="1">
      <c r="A25" s="179"/>
      <c r="B25" s="181"/>
      <c r="C25" s="179"/>
      <c r="D25" s="219" t="s">
        <v>314</v>
      </c>
      <c r="E25" s="223"/>
    </row>
    <row r="26" spans="1:5" ht="28.5" customHeight="1">
      <c r="A26" s="179"/>
      <c r="B26" s="181"/>
      <c r="C26" s="179"/>
      <c r="D26" s="219" t="s">
        <v>315</v>
      </c>
      <c r="E26" s="223"/>
    </row>
    <row r="27" spans="1:5" ht="28.5" customHeight="1">
      <c r="A27" s="179"/>
      <c r="B27" s="181"/>
      <c r="C27" s="9" t="s">
        <v>324</v>
      </c>
      <c r="D27" s="219" t="s">
        <v>361</v>
      </c>
      <c r="E27" s="223" t="s">
        <v>410</v>
      </c>
    </row>
    <row r="28" spans="1:5" ht="28.5" customHeight="1">
      <c r="A28" s="179"/>
      <c r="B28" s="179" t="s">
        <v>325</v>
      </c>
      <c r="C28" s="179" t="s">
        <v>326</v>
      </c>
      <c r="D28" s="219" t="s">
        <v>383</v>
      </c>
      <c r="E28" s="224" t="s">
        <v>423</v>
      </c>
    </row>
    <row r="29" spans="1:5" ht="28.5" customHeight="1">
      <c r="A29" s="179"/>
      <c r="B29" s="179"/>
      <c r="C29" s="179"/>
      <c r="D29" s="219" t="s">
        <v>403</v>
      </c>
      <c r="E29" s="224" t="s">
        <v>424</v>
      </c>
    </row>
  </sheetData>
  <sheetProtection/>
  <mergeCells count="18">
    <mergeCell ref="C28:C29"/>
    <mergeCell ref="A7:C9"/>
    <mergeCell ref="B11:E11"/>
    <mergeCell ref="A10:A11"/>
    <mergeCell ref="A12:A29"/>
    <mergeCell ref="B13:B20"/>
    <mergeCell ref="B21:B27"/>
    <mergeCell ref="B28:B29"/>
    <mergeCell ref="C13:C15"/>
    <mergeCell ref="C16:C18"/>
    <mergeCell ref="C22:C23"/>
    <mergeCell ref="C24:C26"/>
    <mergeCell ref="A2:E2"/>
    <mergeCell ref="A5:C5"/>
    <mergeCell ref="D5:E5"/>
    <mergeCell ref="A6:C6"/>
    <mergeCell ref="D6:E6"/>
    <mergeCell ref="B10:E10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9" width="9.16015625" style="137" customWidth="1"/>
    <col min="10" max="10" width="26.5" style="137" customWidth="1"/>
    <col min="11" max="11" width="21.16015625" style="137" customWidth="1"/>
    <col min="12" max="12" width="23.5" style="137" customWidth="1"/>
    <col min="13" max="16384" width="9.16015625" style="137" customWidth="1"/>
  </cols>
  <sheetData>
    <row r="1" spans="1:12" ht="51" customHeight="1">
      <c r="A1" s="155" t="s">
        <v>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2.7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4" spans="1:12" s="138" customFormat="1" ht="29.25" customHeight="1">
      <c r="A4" s="140" t="s">
        <v>2</v>
      </c>
      <c r="B4" s="156" t="s">
        <v>3</v>
      </c>
      <c r="C4" s="156"/>
      <c r="D4" s="156"/>
      <c r="E4" s="156"/>
      <c r="F4" s="156"/>
      <c r="G4" s="156"/>
      <c r="H4" s="156"/>
      <c r="I4" s="156"/>
      <c r="J4" s="156"/>
      <c r="K4" s="140" t="s">
        <v>4</v>
      </c>
      <c r="L4" s="140" t="s">
        <v>5</v>
      </c>
    </row>
    <row r="5" spans="1:12" ht="29.25" customHeight="1">
      <c r="A5" s="140" t="s">
        <v>6</v>
      </c>
      <c r="B5" s="157" t="s">
        <v>7</v>
      </c>
      <c r="C5" s="157"/>
      <c r="D5" s="157"/>
      <c r="E5" s="157"/>
      <c r="F5" s="157"/>
      <c r="G5" s="157"/>
      <c r="H5" s="157"/>
      <c r="I5" s="157"/>
      <c r="J5" s="157"/>
      <c r="K5" s="141" t="s">
        <v>8</v>
      </c>
      <c r="L5" s="142"/>
    </row>
    <row r="6" spans="1:12" ht="29.25" customHeight="1">
      <c r="A6" s="140" t="s">
        <v>9</v>
      </c>
      <c r="B6" s="157" t="s">
        <v>10</v>
      </c>
      <c r="C6" s="157"/>
      <c r="D6" s="157"/>
      <c r="E6" s="157"/>
      <c r="F6" s="157"/>
      <c r="G6" s="157"/>
      <c r="H6" s="157"/>
      <c r="I6" s="157"/>
      <c r="J6" s="157"/>
      <c r="K6" s="141" t="s">
        <v>8</v>
      </c>
      <c r="L6" s="140"/>
    </row>
    <row r="7" spans="1:12" ht="29.25" customHeight="1">
      <c r="A7" s="140" t="s">
        <v>11</v>
      </c>
      <c r="B7" s="157" t="s">
        <v>12</v>
      </c>
      <c r="C7" s="157"/>
      <c r="D7" s="157"/>
      <c r="E7" s="157"/>
      <c r="F7" s="157"/>
      <c r="G7" s="157"/>
      <c r="H7" s="157"/>
      <c r="I7" s="157"/>
      <c r="J7" s="157"/>
      <c r="K7" s="141" t="s">
        <v>8</v>
      </c>
      <c r="L7" s="140"/>
    </row>
    <row r="8" spans="1:12" ht="29.25" customHeight="1">
      <c r="A8" s="140" t="s">
        <v>13</v>
      </c>
      <c r="B8" s="157" t="s">
        <v>14</v>
      </c>
      <c r="C8" s="157"/>
      <c r="D8" s="157"/>
      <c r="E8" s="157"/>
      <c r="F8" s="157"/>
      <c r="G8" s="157"/>
      <c r="H8" s="157"/>
      <c r="I8" s="157"/>
      <c r="J8" s="157"/>
      <c r="K8" s="141" t="s">
        <v>8</v>
      </c>
      <c r="L8" s="140"/>
    </row>
    <row r="9" spans="1:12" ht="29.25" customHeight="1">
      <c r="A9" s="140" t="s">
        <v>15</v>
      </c>
      <c r="B9" s="157" t="s">
        <v>16</v>
      </c>
      <c r="C9" s="157"/>
      <c r="D9" s="157"/>
      <c r="E9" s="157"/>
      <c r="F9" s="157"/>
      <c r="G9" s="157"/>
      <c r="H9" s="157"/>
      <c r="I9" s="157"/>
      <c r="J9" s="157"/>
      <c r="K9" s="141" t="s">
        <v>8</v>
      </c>
      <c r="L9" s="140"/>
    </row>
    <row r="10" spans="1:12" ht="29.25" customHeight="1">
      <c r="A10" s="140" t="s">
        <v>17</v>
      </c>
      <c r="B10" s="157" t="s">
        <v>18</v>
      </c>
      <c r="C10" s="157"/>
      <c r="D10" s="157"/>
      <c r="E10" s="157"/>
      <c r="F10" s="157"/>
      <c r="G10" s="157"/>
      <c r="H10" s="157"/>
      <c r="I10" s="157"/>
      <c r="J10" s="157"/>
      <c r="K10" s="141" t="s">
        <v>8</v>
      </c>
      <c r="L10" s="140"/>
    </row>
    <row r="11" spans="1:12" ht="29.25" customHeight="1">
      <c r="A11" s="140" t="s">
        <v>19</v>
      </c>
      <c r="B11" s="157" t="s">
        <v>20</v>
      </c>
      <c r="C11" s="157"/>
      <c r="D11" s="157"/>
      <c r="E11" s="157"/>
      <c r="F11" s="157"/>
      <c r="G11" s="157"/>
      <c r="H11" s="157"/>
      <c r="I11" s="157"/>
      <c r="J11" s="157"/>
      <c r="K11" s="141" t="s">
        <v>8</v>
      </c>
      <c r="L11" s="140"/>
    </row>
    <row r="12" spans="1:12" ht="29.25" customHeight="1">
      <c r="A12" s="140" t="s">
        <v>21</v>
      </c>
      <c r="B12" s="157" t="s">
        <v>22</v>
      </c>
      <c r="C12" s="157"/>
      <c r="D12" s="157"/>
      <c r="E12" s="157"/>
      <c r="F12" s="157"/>
      <c r="G12" s="157"/>
      <c r="H12" s="157"/>
      <c r="I12" s="157"/>
      <c r="J12" s="157"/>
      <c r="K12" s="141" t="s">
        <v>8</v>
      </c>
      <c r="L12" s="140"/>
    </row>
    <row r="13" spans="1:12" ht="29.25" customHeight="1">
      <c r="A13" s="140" t="s">
        <v>23</v>
      </c>
      <c r="B13" s="157" t="s">
        <v>24</v>
      </c>
      <c r="C13" s="157"/>
      <c r="D13" s="157"/>
      <c r="E13" s="157"/>
      <c r="F13" s="157"/>
      <c r="G13" s="157"/>
      <c r="H13" s="157"/>
      <c r="I13" s="157"/>
      <c r="J13" s="157"/>
      <c r="K13" s="141" t="s">
        <v>25</v>
      </c>
      <c r="L13" s="140" t="s">
        <v>26</v>
      </c>
    </row>
    <row r="14" spans="1:12" ht="29.25" customHeight="1">
      <c r="A14" s="140" t="s">
        <v>27</v>
      </c>
      <c r="B14" s="157" t="s">
        <v>28</v>
      </c>
      <c r="C14" s="157"/>
      <c r="D14" s="157"/>
      <c r="E14" s="157"/>
      <c r="F14" s="157"/>
      <c r="G14" s="157"/>
      <c r="H14" s="157"/>
      <c r="I14" s="157"/>
      <c r="J14" s="157"/>
      <c r="K14" s="141" t="s">
        <v>8</v>
      </c>
      <c r="L14" s="140"/>
    </row>
    <row r="15" spans="1:12" ht="29.25" customHeight="1">
      <c r="A15" s="140" t="s">
        <v>29</v>
      </c>
      <c r="B15" s="157" t="s">
        <v>30</v>
      </c>
      <c r="C15" s="157"/>
      <c r="D15" s="157"/>
      <c r="E15" s="157"/>
      <c r="F15" s="157"/>
      <c r="G15" s="157"/>
      <c r="H15" s="157"/>
      <c r="I15" s="157"/>
      <c r="J15" s="157"/>
      <c r="K15" s="141" t="s">
        <v>25</v>
      </c>
      <c r="L15" s="140" t="s">
        <v>26</v>
      </c>
    </row>
    <row r="16" spans="1:12" ht="29.25" customHeight="1">
      <c r="A16" s="140" t="s">
        <v>31</v>
      </c>
      <c r="B16" s="157" t="s">
        <v>32</v>
      </c>
      <c r="C16" s="157"/>
      <c r="D16" s="157"/>
      <c r="E16" s="157"/>
      <c r="F16" s="157"/>
      <c r="G16" s="157"/>
      <c r="H16" s="157"/>
      <c r="I16" s="157"/>
      <c r="J16" s="157"/>
      <c r="K16" s="141" t="s">
        <v>25</v>
      </c>
      <c r="L16" s="140" t="s">
        <v>26</v>
      </c>
    </row>
    <row r="17" spans="1:12" ht="29.25" customHeight="1">
      <c r="A17" s="140" t="s">
        <v>33</v>
      </c>
      <c r="B17" s="158" t="s">
        <v>34</v>
      </c>
      <c r="C17" s="158"/>
      <c r="D17" s="158"/>
      <c r="E17" s="158"/>
      <c r="F17" s="158"/>
      <c r="G17" s="158"/>
      <c r="H17" s="158"/>
      <c r="I17" s="158"/>
      <c r="J17" s="158"/>
      <c r="K17" s="141" t="s">
        <v>8</v>
      </c>
      <c r="L17" s="143"/>
    </row>
    <row r="18" spans="1:12" ht="29.25" customHeight="1">
      <c r="A18" s="140" t="s">
        <v>35</v>
      </c>
      <c r="B18" s="157" t="s">
        <v>36</v>
      </c>
      <c r="C18" s="157"/>
      <c r="D18" s="157"/>
      <c r="E18" s="157"/>
      <c r="F18" s="157"/>
      <c r="G18" s="157"/>
      <c r="H18" s="157"/>
      <c r="I18" s="157"/>
      <c r="J18" s="157"/>
      <c r="K18" s="141" t="s">
        <v>8</v>
      </c>
      <c r="L18" s="144"/>
    </row>
    <row r="19" spans="1:12" ht="29.25" customHeight="1">
      <c r="A19" s="140" t="s">
        <v>37</v>
      </c>
      <c r="B19" s="157" t="s">
        <v>38</v>
      </c>
      <c r="C19" s="157"/>
      <c r="D19" s="157"/>
      <c r="E19" s="157"/>
      <c r="F19" s="157"/>
      <c r="G19" s="157"/>
      <c r="H19" s="157"/>
      <c r="I19" s="157"/>
      <c r="J19" s="157"/>
      <c r="K19" s="141" t="s">
        <v>8</v>
      </c>
      <c r="L19" s="144"/>
    </row>
    <row r="20" spans="1:12" ht="29.25" customHeight="1">
      <c r="A20" s="140" t="s">
        <v>39</v>
      </c>
      <c r="B20" s="157" t="s">
        <v>40</v>
      </c>
      <c r="C20" s="157"/>
      <c r="D20" s="157"/>
      <c r="E20" s="157"/>
      <c r="F20" s="157"/>
      <c r="G20" s="157"/>
      <c r="H20" s="157"/>
      <c r="I20" s="157"/>
      <c r="J20" s="157"/>
      <c r="K20" s="141" t="s">
        <v>8</v>
      </c>
      <c r="L20" s="144"/>
    </row>
  </sheetData>
  <sheetProtection/>
  <mergeCells count="18">
    <mergeCell ref="B15:J15"/>
    <mergeCell ref="B16:J16"/>
    <mergeCell ref="B17:J17"/>
    <mergeCell ref="B18:J18"/>
    <mergeCell ref="B19:J19"/>
    <mergeCell ref="B20:J20"/>
    <mergeCell ref="B9:J9"/>
    <mergeCell ref="B10:J10"/>
    <mergeCell ref="B11:J11"/>
    <mergeCell ref="B12:J12"/>
    <mergeCell ref="B13:J13"/>
    <mergeCell ref="B14:J14"/>
    <mergeCell ref="A1:L1"/>
    <mergeCell ref="B4:J4"/>
    <mergeCell ref="B5:J5"/>
    <mergeCell ref="B6:J6"/>
    <mergeCell ref="B7:J7"/>
    <mergeCell ref="B8:J8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zoomScalePageLayoutView="0" workbookViewId="0" topLeftCell="A4">
      <selection activeCell="A1" sqref="A1"/>
    </sheetView>
  </sheetViews>
  <sheetFormatPr defaultColWidth="9.16015625" defaultRowHeight="12.75" customHeight="1"/>
  <cols>
    <col min="1" max="1" width="32.5" style="0" customWidth="1"/>
    <col min="2" max="2" width="16.33203125" style="0" customWidth="1"/>
    <col min="3" max="3" width="35.16015625" style="0" customWidth="1"/>
    <col min="4" max="4" width="15.5" style="0" customWidth="1"/>
    <col min="5" max="5" width="28.83203125" style="0" customWidth="1"/>
    <col min="6" max="6" width="17" style="0" customWidth="1"/>
    <col min="7" max="7" width="27.83203125" style="0" customWidth="1"/>
    <col min="8" max="8" width="13.83203125" style="0" customWidth="1"/>
  </cols>
  <sheetData>
    <row r="1" spans="1:5" ht="12.75" customHeight="1">
      <c r="A1" s="32" t="s">
        <v>6</v>
      </c>
      <c r="B1" s="89"/>
      <c r="C1" s="89"/>
      <c r="D1" s="89"/>
      <c r="E1" s="89"/>
    </row>
    <row r="2" spans="1:8" ht="21.75" customHeight="1">
      <c r="A2" s="159" t="s">
        <v>7</v>
      </c>
      <c r="B2" s="159"/>
      <c r="C2" s="159"/>
      <c r="D2" s="159"/>
      <c r="E2" s="159"/>
      <c r="F2" s="159"/>
      <c r="G2" s="159"/>
      <c r="H2" s="159"/>
    </row>
    <row r="3" spans="1:8" ht="12.75" customHeight="1">
      <c r="A3" s="89"/>
      <c r="B3" s="89"/>
      <c r="C3" s="89"/>
      <c r="D3" s="89"/>
      <c r="E3" s="89"/>
      <c r="H3" s="90" t="s">
        <v>41</v>
      </c>
    </row>
    <row r="4" spans="1:8" ht="28.5" customHeight="1">
      <c r="A4" s="160" t="s">
        <v>42</v>
      </c>
      <c r="B4" s="161"/>
      <c r="C4" s="162" t="s">
        <v>43</v>
      </c>
      <c r="D4" s="162"/>
      <c r="E4" s="162"/>
      <c r="F4" s="162"/>
      <c r="G4" s="162"/>
      <c r="H4" s="162"/>
    </row>
    <row r="5" spans="1:8" ht="23.25" customHeight="1">
      <c r="A5" s="15" t="s">
        <v>44</v>
      </c>
      <c r="B5" s="15" t="s">
        <v>45</v>
      </c>
      <c r="C5" s="21" t="s">
        <v>46</v>
      </c>
      <c r="D5" s="124" t="s">
        <v>45</v>
      </c>
      <c r="E5" s="125" t="s">
        <v>47</v>
      </c>
      <c r="F5" s="98" t="s">
        <v>45</v>
      </c>
      <c r="G5" s="28" t="s">
        <v>48</v>
      </c>
      <c r="H5" s="21" t="s">
        <v>45</v>
      </c>
    </row>
    <row r="6" spans="1:8" ht="21.75" customHeight="1">
      <c r="A6" s="99" t="s">
        <v>49</v>
      </c>
      <c r="B6" s="100">
        <f>SUM(B7:B9)</f>
        <v>35.873676</v>
      </c>
      <c r="C6" s="101" t="s">
        <v>50</v>
      </c>
      <c r="D6" s="30">
        <v>29.729496</v>
      </c>
      <c r="E6" s="102" t="s">
        <v>51</v>
      </c>
      <c r="F6" s="88">
        <f>SUM(F7:F9)</f>
        <v>28.873676</v>
      </c>
      <c r="G6" s="126" t="s">
        <v>52</v>
      </c>
      <c r="H6" s="112">
        <f>SUM(H7:H21)</f>
        <v>35.873676</v>
      </c>
    </row>
    <row r="7" spans="1:8" ht="21.75" customHeight="1">
      <c r="A7" s="110" t="s">
        <v>53</v>
      </c>
      <c r="B7" s="127">
        <v>35.873676</v>
      </c>
      <c r="C7" s="101" t="s">
        <v>54</v>
      </c>
      <c r="D7" s="30">
        <v>0</v>
      </c>
      <c r="E7" s="102" t="s">
        <v>55</v>
      </c>
      <c r="F7" s="30">
        <v>27.373676</v>
      </c>
      <c r="G7" s="62" t="s">
        <v>56</v>
      </c>
      <c r="H7" s="63">
        <v>27.373676</v>
      </c>
    </row>
    <row r="8" spans="1:8" ht="21.75" customHeight="1">
      <c r="A8" s="110" t="s">
        <v>57</v>
      </c>
      <c r="B8" s="30">
        <v>0</v>
      </c>
      <c r="C8" s="105" t="s">
        <v>58</v>
      </c>
      <c r="D8" s="30">
        <v>0</v>
      </c>
      <c r="E8" s="106" t="s">
        <v>59</v>
      </c>
      <c r="F8" s="30">
        <v>1.5</v>
      </c>
      <c r="G8" s="62" t="s">
        <v>60</v>
      </c>
      <c r="H8" s="63">
        <v>8.5</v>
      </c>
    </row>
    <row r="9" spans="1:9" ht="21.75" customHeight="1">
      <c r="A9" s="110" t="s">
        <v>61</v>
      </c>
      <c r="B9" s="65">
        <v>0</v>
      </c>
      <c r="C9" s="105" t="s">
        <v>62</v>
      </c>
      <c r="D9" s="30">
        <v>0</v>
      </c>
      <c r="E9" s="106" t="s">
        <v>63</v>
      </c>
      <c r="F9" s="30">
        <v>0</v>
      </c>
      <c r="G9" s="62" t="s">
        <v>64</v>
      </c>
      <c r="H9" s="63">
        <v>0</v>
      </c>
      <c r="I9" s="14"/>
    </row>
    <row r="10" spans="1:9" ht="21.75" customHeight="1">
      <c r="A10" s="128" t="s">
        <v>65</v>
      </c>
      <c r="B10" s="129"/>
      <c r="C10" s="101" t="s">
        <v>66</v>
      </c>
      <c r="D10" s="30">
        <v>0</v>
      </c>
      <c r="E10" s="106" t="s">
        <v>67</v>
      </c>
      <c r="F10" s="78">
        <f>SUM(F11:F19)</f>
        <v>7</v>
      </c>
      <c r="G10" s="62" t="s">
        <v>68</v>
      </c>
      <c r="H10" s="63">
        <v>0</v>
      </c>
      <c r="I10" s="14"/>
    </row>
    <row r="11" spans="1:9" ht="21.75" customHeight="1">
      <c r="A11" s="128" t="s">
        <v>69</v>
      </c>
      <c r="B11" s="30">
        <v>0</v>
      </c>
      <c r="C11" s="105" t="s">
        <v>70</v>
      </c>
      <c r="D11" s="30">
        <v>0</v>
      </c>
      <c r="E11" s="106" t="s">
        <v>55</v>
      </c>
      <c r="F11" s="30">
        <v>0</v>
      </c>
      <c r="G11" s="62" t="s">
        <v>71</v>
      </c>
      <c r="H11" s="63">
        <v>0</v>
      </c>
      <c r="I11" s="14"/>
    </row>
    <row r="12" spans="1:9" ht="21.75" customHeight="1">
      <c r="A12" s="110" t="s">
        <v>72</v>
      </c>
      <c r="B12" s="130">
        <v>0</v>
      </c>
      <c r="C12" s="101" t="s">
        <v>73</v>
      </c>
      <c r="D12" s="30">
        <v>0</v>
      </c>
      <c r="E12" s="106" t="s">
        <v>59</v>
      </c>
      <c r="F12" s="30">
        <v>7</v>
      </c>
      <c r="G12" s="62" t="s">
        <v>74</v>
      </c>
      <c r="H12" s="63">
        <v>0</v>
      </c>
      <c r="I12" s="14"/>
    </row>
    <row r="13" spans="1:9" ht="21.75" customHeight="1">
      <c r="A13" s="128" t="s">
        <v>75</v>
      </c>
      <c r="B13" s="127">
        <v>0</v>
      </c>
      <c r="C13" s="101" t="s">
        <v>76</v>
      </c>
      <c r="D13" s="30">
        <v>5.001024</v>
      </c>
      <c r="E13" s="106" t="s">
        <v>63</v>
      </c>
      <c r="F13" s="30">
        <v>0</v>
      </c>
      <c r="G13" s="62" t="s">
        <v>77</v>
      </c>
      <c r="H13" s="63">
        <v>0</v>
      </c>
      <c r="I13" s="14"/>
    </row>
    <row r="14" spans="1:9" ht="21.75" customHeight="1">
      <c r="A14" s="128" t="s">
        <v>78</v>
      </c>
      <c r="B14" s="127">
        <v>0</v>
      </c>
      <c r="C14" s="101" t="s">
        <v>79</v>
      </c>
      <c r="D14" s="30">
        <v>0</v>
      </c>
      <c r="E14" s="106" t="s">
        <v>80</v>
      </c>
      <c r="F14" s="30">
        <v>0</v>
      </c>
      <c r="G14" s="62" t="s">
        <v>81</v>
      </c>
      <c r="H14" s="63">
        <v>0</v>
      </c>
      <c r="I14" s="14"/>
    </row>
    <row r="15" spans="1:8" ht="21.75" customHeight="1">
      <c r="A15" s="128" t="s">
        <v>82</v>
      </c>
      <c r="B15" s="127">
        <v>0</v>
      </c>
      <c r="C15" s="101" t="s">
        <v>83</v>
      </c>
      <c r="D15" s="30">
        <v>0</v>
      </c>
      <c r="E15" s="106" t="s">
        <v>84</v>
      </c>
      <c r="F15" s="30">
        <v>0</v>
      </c>
      <c r="G15" s="62" t="s">
        <v>85</v>
      </c>
      <c r="H15" s="63">
        <v>0</v>
      </c>
    </row>
    <row r="16" spans="1:8" ht="21.75" customHeight="1">
      <c r="A16" s="131" t="s">
        <v>86</v>
      </c>
      <c r="B16" s="127">
        <v>0</v>
      </c>
      <c r="C16" s="105" t="s">
        <v>87</v>
      </c>
      <c r="D16" s="30">
        <v>0</v>
      </c>
      <c r="E16" s="106" t="s">
        <v>88</v>
      </c>
      <c r="F16" s="30">
        <v>0</v>
      </c>
      <c r="G16" s="62" t="s">
        <v>89</v>
      </c>
      <c r="H16" s="63">
        <v>0</v>
      </c>
    </row>
    <row r="17" spans="1:8" ht="21.75" customHeight="1">
      <c r="A17" s="106"/>
      <c r="B17" s="79"/>
      <c r="C17" s="105" t="s">
        <v>90</v>
      </c>
      <c r="D17" s="30">
        <v>0</v>
      </c>
      <c r="E17" s="106" t="s">
        <v>91</v>
      </c>
      <c r="F17" s="30">
        <v>0</v>
      </c>
      <c r="G17" s="62" t="s">
        <v>92</v>
      </c>
      <c r="H17" s="63">
        <v>0</v>
      </c>
    </row>
    <row r="18" spans="1:8" ht="21.75" customHeight="1">
      <c r="A18" s="77"/>
      <c r="B18" s="114"/>
      <c r="C18" s="101" t="s">
        <v>93</v>
      </c>
      <c r="D18" s="30">
        <v>0</v>
      </c>
      <c r="E18" s="106" t="s">
        <v>94</v>
      </c>
      <c r="F18" s="30">
        <v>0</v>
      </c>
      <c r="G18" s="62" t="s">
        <v>95</v>
      </c>
      <c r="H18" s="80"/>
    </row>
    <row r="19" spans="1:8" ht="21.75" customHeight="1">
      <c r="A19" s="77"/>
      <c r="B19" s="88"/>
      <c r="C19" s="101" t="s">
        <v>96</v>
      </c>
      <c r="D19" s="30">
        <v>0</v>
      </c>
      <c r="E19" s="106" t="s">
        <v>97</v>
      </c>
      <c r="F19" s="30">
        <v>0</v>
      </c>
      <c r="G19" s="62" t="s">
        <v>98</v>
      </c>
      <c r="H19" s="80"/>
    </row>
    <row r="20" spans="1:8" ht="21.75" customHeight="1">
      <c r="A20" s="128"/>
      <c r="B20" s="65"/>
      <c r="C20" s="101" t="s">
        <v>99</v>
      </c>
      <c r="D20" s="30">
        <v>0</v>
      </c>
      <c r="E20" s="106" t="s">
        <v>100</v>
      </c>
      <c r="F20" s="30">
        <v>0</v>
      </c>
      <c r="G20" s="81" t="s">
        <v>101</v>
      </c>
      <c r="H20" s="80"/>
    </row>
    <row r="21" spans="1:8" ht="21.75" customHeight="1">
      <c r="A21" s="101"/>
      <c r="B21" s="132"/>
      <c r="C21" s="101" t="s">
        <v>102</v>
      </c>
      <c r="D21" s="30">
        <v>0</v>
      </c>
      <c r="E21" s="77"/>
      <c r="F21" s="107"/>
      <c r="G21" s="62" t="s">
        <v>103</v>
      </c>
      <c r="H21" s="63">
        <v>0</v>
      </c>
    </row>
    <row r="22" spans="1:8" ht="21.75" customHeight="1">
      <c r="A22" s="104"/>
      <c r="B22" s="87"/>
      <c r="C22" s="101" t="s">
        <v>104</v>
      </c>
      <c r="D22" s="30">
        <v>0</v>
      </c>
      <c r="E22" s="77"/>
      <c r="F22" s="78"/>
      <c r="G22" s="77"/>
      <c r="H22" s="133"/>
    </row>
    <row r="23" spans="1:8" ht="21.75" customHeight="1">
      <c r="A23" s="104"/>
      <c r="B23" s="115"/>
      <c r="C23" s="101" t="s">
        <v>105</v>
      </c>
      <c r="D23" s="30">
        <v>0</v>
      </c>
      <c r="E23" s="79"/>
      <c r="F23" s="88"/>
      <c r="G23" s="79"/>
      <c r="H23" s="79"/>
    </row>
    <row r="24" spans="1:8" ht="21.75" customHeight="1">
      <c r="A24" s="104"/>
      <c r="B24" s="115"/>
      <c r="C24" s="101" t="s">
        <v>106</v>
      </c>
      <c r="D24" s="30">
        <v>0</v>
      </c>
      <c r="E24" s="79"/>
      <c r="F24" s="88"/>
      <c r="G24" s="79"/>
      <c r="H24" s="79"/>
    </row>
    <row r="25" spans="1:8" ht="21.75" customHeight="1">
      <c r="A25" s="104"/>
      <c r="B25" s="115"/>
      <c r="C25" s="101" t="s">
        <v>107</v>
      </c>
      <c r="D25" s="30">
        <v>1.143156</v>
      </c>
      <c r="E25" s="79"/>
      <c r="F25" s="88"/>
      <c r="G25" s="79"/>
      <c r="H25" s="79"/>
    </row>
    <row r="26" spans="1:8" ht="21.75" customHeight="1">
      <c r="A26" s="104"/>
      <c r="B26" s="87"/>
      <c r="C26" s="101" t="s">
        <v>108</v>
      </c>
      <c r="D26" s="30">
        <v>0</v>
      </c>
      <c r="E26" s="79"/>
      <c r="F26" s="88"/>
      <c r="G26" s="79"/>
      <c r="H26" s="79"/>
    </row>
    <row r="27" spans="1:8" ht="21.75" customHeight="1">
      <c r="A27" s="104"/>
      <c r="B27" s="87"/>
      <c r="C27" s="101" t="s">
        <v>109</v>
      </c>
      <c r="D27" s="30">
        <v>0</v>
      </c>
      <c r="E27" s="79"/>
      <c r="F27" s="88"/>
      <c r="G27" s="79"/>
      <c r="H27" s="79"/>
    </row>
    <row r="28" spans="1:8" ht="19.5" customHeight="1">
      <c r="A28" s="104"/>
      <c r="B28" s="87"/>
      <c r="C28" s="101" t="s">
        <v>110</v>
      </c>
      <c r="D28" s="30">
        <v>0</v>
      </c>
      <c r="E28" s="116"/>
      <c r="F28" s="88"/>
      <c r="G28" s="79"/>
      <c r="H28" s="79"/>
    </row>
    <row r="29" spans="1:8" ht="21.75" customHeight="1">
      <c r="A29" s="104"/>
      <c r="B29" s="87"/>
      <c r="C29" s="101" t="s">
        <v>111</v>
      </c>
      <c r="D29" s="30">
        <v>0</v>
      </c>
      <c r="E29" s="79"/>
      <c r="F29" s="88"/>
      <c r="G29" s="79"/>
      <c r="H29" s="79"/>
    </row>
    <row r="30" spans="1:8" ht="21.75" customHeight="1">
      <c r="A30" s="104"/>
      <c r="B30" s="87"/>
      <c r="C30" s="101" t="s">
        <v>112</v>
      </c>
      <c r="D30" s="30">
        <v>0</v>
      </c>
      <c r="E30" s="77"/>
      <c r="F30" s="88"/>
      <c r="G30" s="79"/>
      <c r="H30" s="79"/>
    </row>
    <row r="31" spans="1:8" ht="21.75" customHeight="1">
      <c r="A31" s="104"/>
      <c r="B31" s="87"/>
      <c r="C31" s="101" t="s">
        <v>113</v>
      </c>
      <c r="D31" s="30">
        <v>0</v>
      </c>
      <c r="E31" s="79"/>
      <c r="F31" s="88"/>
      <c r="G31" s="79"/>
      <c r="H31" s="79"/>
    </row>
    <row r="32" spans="1:8" ht="21.75" customHeight="1">
      <c r="A32" s="104"/>
      <c r="B32" s="119"/>
      <c r="C32" s="101" t="s">
        <v>114</v>
      </c>
      <c r="D32" s="30">
        <v>0</v>
      </c>
      <c r="E32" s="79"/>
      <c r="F32" s="88"/>
      <c r="G32" s="79"/>
      <c r="H32" s="79"/>
    </row>
    <row r="33" spans="1:8" ht="21.75" customHeight="1">
      <c r="A33" s="104"/>
      <c r="B33" s="115"/>
      <c r="C33" s="101" t="s">
        <v>115</v>
      </c>
      <c r="D33" s="30">
        <v>0</v>
      </c>
      <c r="E33" s="79"/>
      <c r="F33" s="88"/>
      <c r="G33" s="79"/>
      <c r="H33" s="79"/>
    </row>
    <row r="34" spans="1:8" ht="21.75" customHeight="1">
      <c r="A34" s="104"/>
      <c r="B34" s="117"/>
      <c r="C34" s="101" t="s">
        <v>116</v>
      </c>
      <c r="D34" s="30">
        <v>0</v>
      </c>
      <c r="E34" s="79"/>
      <c r="F34" s="88"/>
      <c r="G34" s="79"/>
      <c r="H34" s="79"/>
    </row>
    <row r="35" spans="1:8" ht="21" customHeight="1">
      <c r="A35" s="104"/>
      <c r="B35" s="117"/>
      <c r="C35" s="101"/>
      <c r="D35" s="79"/>
      <c r="E35" s="79"/>
      <c r="F35" s="88"/>
      <c r="G35" s="79"/>
      <c r="H35" s="79"/>
    </row>
    <row r="36" spans="1:8" ht="21" customHeight="1">
      <c r="A36" s="118" t="s">
        <v>117</v>
      </c>
      <c r="B36" s="134">
        <f>SUM(B39)</f>
        <v>35.873676</v>
      </c>
      <c r="C36" s="86" t="s">
        <v>118</v>
      </c>
      <c r="D36" s="88">
        <f>SUM(D39)</f>
        <v>35.873675999999996</v>
      </c>
      <c r="E36" s="86" t="s">
        <v>118</v>
      </c>
      <c r="F36" s="88">
        <f>SUM(F39)</f>
        <v>35.873676</v>
      </c>
      <c r="G36" s="86" t="s">
        <v>118</v>
      </c>
      <c r="H36" s="88">
        <f>SUM(H39)</f>
        <v>35.873676</v>
      </c>
    </row>
    <row r="37" spans="1:8" ht="21" customHeight="1">
      <c r="A37" s="110" t="s">
        <v>119</v>
      </c>
      <c r="B37" s="27">
        <v>0</v>
      </c>
      <c r="C37" s="105" t="s">
        <v>120</v>
      </c>
      <c r="D37" s="79"/>
      <c r="E37" s="101" t="s">
        <v>120</v>
      </c>
      <c r="F37" s="88"/>
      <c r="G37" s="101" t="s">
        <v>120</v>
      </c>
      <c r="H37" s="79"/>
    </row>
    <row r="38" spans="1:8" ht="21.75" customHeight="1">
      <c r="A38" s="104"/>
      <c r="B38" s="135"/>
      <c r="C38" s="79"/>
      <c r="D38" s="79"/>
      <c r="E38" s="79"/>
      <c r="F38" s="88"/>
      <c r="G38" s="79"/>
      <c r="H38" s="79"/>
    </row>
    <row r="39" spans="1:8" ht="21" customHeight="1">
      <c r="A39" s="120" t="s">
        <v>121</v>
      </c>
      <c r="B39" s="78">
        <f>SUM(B6,B10:B16)</f>
        <v>35.873676</v>
      </c>
      <c r="C39" s="136" t="s">
        <v>122</v>
      </c>
      <c r="D39" s="88">
        <f>SUM(D6:D34)</f>
        <v>35.873675999999996</v>
      </c>
      <c r="E39" s="15" t="s">
        <v>122</v>
      </c>
      <c r="F39" s="88">
        <f>SUM(F6,F10)</f>
        <v>35.873676</v>
      </c>
      <c r="G39" s="15" t="s">
        <v>122</v>
      </c>
      <c r="H39" s="88">
        <f>SUM(H6)</f>
        <v>35.873676</v>
      </c>
    </row>
    <row r="40" spans="2:6" ht="12.75" customHeight="1">
      <c r="B40" s="14"/>
      <c r="C40" s="14"/>
      <c r="D40" s="14"/>
      <c r="E40" s="14"/>
      <c r="F40" s="14"/>
    </row>
    <row r="41" spans="2:6" ht="12.75" customHeight="1">
      <c r="B41" s="14"/>
      <c r="C41" s="14"/>
      <c r="D41" s="14"/>
      <c r="E41" s="14"/>
      <c r="F41" s="14"/>
    </row>
    <row r="42" spans="2:6" ht="12.75" customHeight="1">
      <c r="B42" s="14"/>
      <c r="C42" s="14"/>
      <c r="D42" s="14"/>
      <c r="E42" s="14"/>
      <c r="F42" s="14"/>
    </row>
    <row r="43" spans="3:5" ht="12.75" customHeight="1">
      <c r="C43" s="14"/>
      <c r="D43" s="14"/>
      <c r="E43" s="14"/>
    </row>
    <row r="44" spans="3:5" ht="12.75" customHeight="1">
      <c r="C44" s="14"/>
      <c r="D44" s="14"/>
      <c r="E44" s="14"/>
    </row>
    <row r="45" spans="3:5" ht="12.75" customHeight="1">
      <c r="C45" s="14"/>
      <c r="D45" s="14"/>
      <c r="E45" s="14"/>
    </row>
    <row r="46" spans="3:5" ht="12.75" customHeight="1">
      <c r="C46" s="14"/>
      <c r="D46" s="14"/>
      <c r="E46" s="14"/>
    </row>
    <row r="47" spans="3:4" ht="12.75" customHeight="1">
      <c r="C47" s="14"/>
      <c r="D47" s="14"/>
    </row>
    <row r="48" spans="3:4" ht="12.75" customHeight="1">
      <c r="C48" s="14"/>
      <c r="D48" s="14"/>
    </row>
    <row r="49" spans="3:4" ht="12.75" customHeight="1">
      <c r="C49" s="14"/>
      <c r="D49" s="14"/>
    </row>
    <row r="52" ht="12.75" customHeight="1">
      <c r="F52" s="14"/>
    </row>
    <row r="53" ht="12.75" customHeight="1">
      <c r="F53" s="14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zoomScalePageLayoutView="0" workbookViewId="0" topLeftCell="C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34.16015625" style="0" customWidth="1"/>
    <col min="3" max="3" width="17.16015625" style="0" customWidth="1"/>
    <col min="4" max="4" width="17.33203125" style="0" customWidth="1"/>
    <col min="5" max="5" width="15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.83203125" style="0" customWidth="1"/>
    <col min="10" max="11" width="15" style="0" customWidth="1"/>
    <col min="12" max="12" width="13.66015625" style="0" customWidth="1"/>
    <col min="13" max="13" width="12.66015625" style="0" customWidth="1"/>
  </cols>
  <sheetData>
    <row r="1" ht="12.75" customHeight="1">
      <c r="A1" s="32" t="s">
        <v>9</v>
      </c>
    </row>
    <row r="2" spans="1:13" ht="24.75" customHeight="1">
      <c r="A2" s="166" t="s">
        <v>10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ht="12.75" customHeight="1">
      <c r="N3" s="123" t="s">
        <v>41</v>
      </c>
    </row>
    <row r="4" spans="1:14" ht="24" customHeight="1">
      <c r="A4" s="167" t="s">
        <v>123</v>
      </c>
      <c r="B4" s="169" t="s">
        <v>124</v>
      </c>
      <c r="C4" s="163" t="s">
        <v>125</v>
      </c>
      <c r="D4" s="167" t="s">
        <v>126</v>
      </c>
      <c r="E4" s="167"/>
      <c r="F4" s="167"/>
      <c r="G4" s="169" t="s">
        <v>127</v>
      </c>
      <c r="H4" s="167" t="s">
        <v>128</v>
      </c>
      <c r="I4" s="163" t="s">
        <v>129</v>
      </c>
      <c r="J4" s="165" t="s">
        <v>130</v>
      </c>
      <c r="K4" s="167" t="s">
        <v>131</v>
      </c>
      <c r="L4" s="163" t="s">
        <v>132</v>
      </c>
      <c r="M4" s="165" t="s">
        <v>133</v>
      </c>
      <c r="N4" s="162" t="s">
        <v>119</v>
      </c>
    </row>
    <row r="5" spans="1:14" ht="27" customHeight="1">
      <c r="A5" s="168"/>
      <c r="B5" s="170"/>
      <c r="C5" s="164"/>
      <c r="D5" s="39" t="s">
        <v>134</v>
      </c>
      <c r="E5" s="39" t="s">
        <v>135</v>
      </c>
      <c r="F5" s="39" t="s">
        <v>136</v>
      </c>
      <c r="G5" s="168"/>
      <c r="H5" s="168"/>
      <c r="I5" s="164"/>
      <c r="J5" s="171"/>
      <c r="K5" s="168"/>
      <c r="L5" s="164"/>
      <c r="M5" s="165"/>
      <c r="N5" s="160"/>
    </row>
    <row r="6" spans="1:14" ht="23.25" customHeight="1">
      <c r="A6" s="35"/>
      <c r="B6" s="25" t="s">
        <v>125</v>
      </c>
      <c r="C6" s="43">
        <v>35.873676</v>
      </c>
      <c r="D6" s="43">
        <v>35.873676</v>
      </c>
      <c r="E6" s="30">
        <v>0</v>
      </c>
      <c r="F6" s="122">
        <v>0</v>
      </c>
      <c r="G6" s="30">
        <v>0</v>
      </c>
      <c r="H6" s="97">
        <v>0</v>
      </c>
      <c r="I6" s="122">
        <v>0</v>
      </c>
      <c r="J6" s="43">
        <v>0</v>
      </c>
      <c r="K6" s="43">
        <v>0</v>
      </c>
      <c r="L6" s="30">
        <v>0</v>
      </c>
      <c r="M6" s="43">
        <v>0</v>
      </c>
      <c r="N6" s="30">
        <v>0</v>
      </c>
    </row>
    <row r="7" spans="1:14" ht="23.25" customHeight="1">
      <c r="A7" s="35"/>
      <c r="B7" s="25" t="s">
        <v>137</v>
      </c>
      <c r="C7" s="43">
        <v>35.873676</v>
      </c>
      <c r="D7" s="43">
        <v>35.873676</v>
      </c>
      <c r="E7" s="30">
        <v>0</v>
      </c>
      <c r="F7" s="122">
        <v>0</v>
      </c>
      <c r="G7" s="30">
        <v>0</v>
      </c>
      <c r="H7" s="97">
        <v>0</v>
      </c>
      <c r="I7" s="122">
        <v>0</v>
      </c>
      <c r="J7" s="43">
        <v>0</v>
      </c>
      <c r="K7" s="43">
        <v>0</v>
      </c>
      <c r="L7" s="30">
        <v>0</v>
      </c>
      <c r="M7" s="43">
        <v>0</v>
      </c>
      <c r="N7" s="30">
        <v>0</v>
      </c>
    </row>
    <row r="8" spans="1:14" ht="23.25" customHeight="1">
      <c r="A8" s="35" t="s">
        <v>138</v>
      </c>
      <c r="B8" s="25" t="s">
        <v>139</v>
      </c>
      <c r="C8" s="43">
        <v>35.873676</v>
      </c>
      <c r="D8" s="43">
        <v>35.873676</v>
      </c>
      <c r="E8" s="30">
        <v>0</v>
      </c>
      <c r="F8" s="122">
        <v>0</v>
      </c>
      <c r="G8" s="30">
        <v>0</v>
      </c>
      <c r="H8" s="97">
        <v>0</v>
      </c>
      <c r="I8" s="122">
        <v>0</v>
      </c>
      <c r="J8" s="43">
        <v>0</v>
      </c>
      <c r="K8" s="43">
        <v>0</v>
      </c>
      <c r="L8" s="30">
        <v>0</v>
      </c>
      <c r="M8" s="43">
        <v>0</v>
      </c>
      <c r="N8" s="30">
        <v>0</v>
      </c>
    </row>
    <row r="9" spans="1:14" ht="12.75" customHeight="1">
      <c r="A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2.75" customHeight="1">
      <c r="A10" s="14"/>
      <c r="C10" s="14"/>
      <c r="D10" s="14"/>
      <c r="E10" s="14"/>
      <c r="F10" s="14"/>
      <c r="G10" s="14"/>
      <c r="H10" s="14"/>
      <c r="I10" s="14"/>
      <c r="K10" s="14"/>
      <c r="L10" s="14"/>
      <c r="N10" s="14"/>
    </row>
    <row r="11" spans="1:14" ht="12.75" customHeight="1">
      <c r="A11" s="14"/>
      <c r="B11" s="14"/>
      <c r="C11" s="14"/>
      <c r="D11" s="14"/>
      <c r="E11" s="14"/>
      <c r="F11" s="14"/>
      <c r="G11" s="14"/>
      <c r="H11" s="14"/>
      <c r="K11" s="14"/>
      <c r="L11" s="14"/>
      <c r="N11" s="14"/>
    </row>
    <row r="12" spans="1:14" ht="12.75" customHeight="1">
      <c r="A12" s="14"/>
      <c r="B12" s="14"/>
      <c r="C12" s="14"/>
      <c r="D12" s="14"/>
      <c r="E12" s="14"/>
      <c r="F12" s="14"/>
      <c r="H12" s="14"/>
      <c r="K12" s="14"/>
      <c r="L12" s="14"/>
      <c r="N12" s="14"/>
    </row>
    <row r="13" spans="1:14" ht="12.75" customHeight="1">
      <c r="A13" s="14"/>
      <c r="B13" s="14"/>
      <c r="C13" s="14"/>
      <c r="D13" s="14"/>
      <c r="E13" s="14"/>
      <c r="F13" s="14"/>
      <c r="K13" s="14"/>
      <c r="L13" s="14"/>
      <c r="M13" s="14"/>
      <c r="N13" s="14"/>
    </row>
    <row r="14" spans="1:13" ht="12.75" customHeight="1">
      <c r="A14" s="14"/>
      <c r="B14" s="14"/>
      <c r="C14" s="14"/>
      <c r="D14" s="14"/>
      <c r="E14" s="14"/>
      <c r="F14" s="14"/>
      <c r="K14" s="14"/>
      <c r="L14" s="14"/>
      <c r="M14" s="14"/>
    </row>
    <row r="15" spans="1:13" ht="12.75" customHeight="1">
      <c r="A15" s="14"/>
      <c r="B15" s="14"/>
      <c r="C15" s="14"/>
      <c r="D15" s="14"/>
      <c r="E15" s="14"/>
      <c r="F15" s="14"/>
      <c r="K15" s="14"/>
      <c r="L15" s="14"/>
      <c r="M15" s="14"/>
    </row>
    <row r="16" spans="1:13" ht="12.75" customHeight="1">
      <c r="A16" s="14"/>
      <c r="B16" s="14"/>
      <c r="C16" s="14"/>
      <c r="D16" s="14"/>
      <c r="E16" s="14"/>
      <c r="F16" s="14"/>
      <c r="G16" s="14"/>
      <c r="K16" s="14"/>
      <c r="L16" s="14"/>
      <c r="M16" s="14"/>
    </row>
    <row r="17" spans="1:13" ht="12.75" customHeight="1">
      <c r="A17" s="14"/>
      <c r="B17" s="14"/>
      <c r="C17" s="14"/>
      <c r="D17" s="14"/>
      <c r="E17" s="14"/>
      <c r="K17" s="14"/>
      <c r="L17" s="14"/>
      <c r="M17" s="14"/>
    </row>
    <row r="18" spans="2:13" ht="12.75" customHeight="1">
      <c r="B18" s="14"/>
      <c r="C18" s="14"/>
      <c r="K18" s="14"/>
      <c r="L18" s="14"/>
      <c r="M18" s="14"/>
    </row>
    <row r="19" spans="2:12" ht="12.75" customHeight="1">
      <c r="B19" s="14"/>
      <c r="C19" s="14"/>
      <c r="D19" s="14"/>
      <c r="E19" s="14"/>
      <c r="K19" s="14"/>
      <c r="L19" s="14"/>
    </row>
    <row r="20" spans="2:12" ht="12.75" customHeight="1">
      <c r="B20" s="14"/>
      <c r="C20" s="14"/>
      <c r="D20" s="14"/>
      <c r="E20" s="14"/>
      <c r="K20" s="14"/>
      <c r="L20" s="14"/>
    </row>
    <row r="21" spans="2:12" ht="12.75" customHeight="1">
      <c r="B21" s="14"/>
      <c r="C21" s="14"/>
      <c r="D21" s="14"/>
      <c r="E21" s="14"/>
      <c r="K21" s="14"/>
      <c r="L21" s="14"/>
    </row>
    <row r="22" spans="3:12" ht="12.75" customHeight="1">
      <c r="C22" s="14"/>
      <c r="D22" s="14"/>
      <c r="E22" s="14"/>
      <c r="K22" s="14"/>
      <c r="L22" s="14"/>
    </row>
    <row r="23" spans="3:12" ht="12.75" customHeight="1">
      <c r="C23" s="14"/>
      <c r="D23" s="14"/>
      <c r="E23" s="14"/>
      <c r="K23" s="14"/>
      <c r="L23" s="14"/>
    </row>
    <row r="24" spans="3:13" ht="12.75" customHeight="1">
      <c r="C24" s="14"/>
      <c r="D24" s="14"/>
      <c r="E24" s="14"/>
      <c r="K24" s="14"/>
      <c r="L24" s="14"/>
      <c r="M24" s="14"/>
    </row>
    <row r="25" spans="3:13" ht="12.75" customHeight="1">
      <c r="C25" s="14"/>
      <c r="D25" s="14"/>
      <c r="E25" s="14"/>
      <c r="K25" s="14"/>
      <c r="M25" s="14"/>
    </row>
    <row r="26" spans="3:11" ht="12.75" customHeight="1">
      <c r="C26" s="14"/>
      <c r="K26" s="14"/>
    </row>
  </sheetData>
  <sheetProtection/>
  <mergeCells count="13">
    <mergeCell ref="I4:I5"/>
    <mergeCell ref="J4:J5"/>
    <mergeCell ref="K4:K5"/>
    <mergeCell ref="L4:L5"/>
    <mergeCell ref="M4:M5"/>
    <mergeCell ref="N4:N5"/>
    <mergeCell ref="A2:M2"/>
    <mergeCell ref="D4:F4"/>
    <mergeCell ref="A4:A5"/>
    <mergeCell ref="B4:B5"/>
    <mergeCell ref="C4:C5"/>
    <mergeCell ref="G4:G5"/>
    <mergeCell ref="H4:H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16015625" style="0" customWidth="1"/>
    <col min="2" max="2" width="37.16015625" style="0" customWidth="1"/>
    <col min="3" max="3" width="17.16015625" style="0" customWidth="1"/>
    <col min="4" max="4" width="17.33203125" style="0" customWidth="1"/>
    <col min="5" max="5" width="16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" style="0" customWidth="1"/>
    <col min="10" max="10" width="15.5" style="0" customWidth="1"/>
  </cols>
  <sheetData>
    <row r="1" ht="12.75" customHeight="1">
      <c r="A1" s="32" t="s">
        <v>11</v>
      </c>
    </row>
    <row r="2" spans="1:10" ht="24.75" customHeight="1">
      <c r="A2" s="159" t="s">
        <v>12</v>
      </c>
      <c r="B2" s="159"/>
      <c r="C2" s="159"/>
      <c r="D2" s="159"/>
      <c r="E2" s="159"/>
      <c r="F2" s="159"/>
      <c r="G2" s="159"/>
      <c r="H2" s="159"/>
      <c r="I2" s="159"/>
      <c r="J2" s="159"/>
    </row>
    <row r="3" ht="12.75" customHeight="1">
      <c r="K3" s="123" t="s">
        <v>41</v>
      </c>
    </row>
    <row r="4" spans="1:11" ht="24" customHeight="1">
      <c r="A4" s="167" t="s">
        <v>123</v>
      </c>
      <c r="B4" s="169" t="s">
        <v>124</v>
      </c>
      <c r="C4" s="163" t="s">
        <v>125</v>
      </c>
      <c r="D4" s="167" t="s">
        <v>126</v>
      </c>
      <c r="E4" s="167"/>
      <c r="F4" s="167"/>
      <c r="G4" s="169" t="s">
        <v>127</v>
      </c>
      <c r="H4" s="167" t="s">
        <v>128</v>
      </c>
      <c r="I4" s="163" t="s">
        <v>130</v>
      </c>
      <c r="J4" s="165" t="s">
        <v>140</v>
      </c>
      <c r="K4" s="162" t="s">
        <v>119</v>
      </c>
    </row>
    <row r="5" spans="1:11" ht="27" customHeight="1">
      <c r="A5" s="168"/>
      <c r="B5" s="170"/>
      <c r="C5" s="164"/>
      <c r="D5" s="39" t="s">
        <v>134</v>
      </c>
      <c r="E5" s="39" t="s">
        <v>135</v>
      </c>
      <c r="F5" s="39" t="s">
        <v>136</v>
      </c>
      <c r="G5" s="168"/>
      <c r="H5" s="168"/>
      <c r="I5" s="164"/>
      <c r="J5" s="171"/>
      <c r="K5" s="160"/>
    </row>
    <row r="6" spans="1:11" ht="23.25" customHeight="1">
      <c r="A6" s="35"/>
      <c r="B6" s="35" t="s">
        <v>125</v>
      </c>
      <c r="C6" s="43">
        <v>35.873676</v>
      </c>
      <c r="D6" s="43">
        <v>35.873676</v>
      </c>
      <c r="E6" s="30">
        <v>0</v>
      </c>
      <c r="F6" s="122">
        <v>0</v>
      </c>
      <c r="G6" s="43">
        <v>0</v>
      </c>
      <c r="H6" s="30">
        <v>0</v>
      </c>
      <c r="I6" s="122">
        <v>0</v>
      </c>
      <c r="J6" s="43">
        <v>0</v>
      </c>
      <c r="K6" s="30">
        <v>0</v>
      </c>
    </row>
    <row r="7" spans="1:11" ht="23.25" customHeight="1">
      <c r="A7" s="35" t="s">
        <v>141</v>
      </c>
      <c r="B7" s="35" t="s">
        <v>137</v>
      </c>
      <c r="C7" s="43">
        <v>35.873676</v>
      </c>
      <c r="D7" s="43">
        <v>35.873676</v>
      </c>
      <c r="E7" s="30">
        <v>0</v>
      </c>
      <c r="F7" s="122">
        <v>0</v>
      </c>
      <c r="G7" s="43">
        <v>0</v>
      </c>
      <c r="H7" s="30">
        <v>0</v>
      </c>
      <c r="I7" s="122">
        <v>0</v>
      </c>
      <c r="J7" s="43">
        <v>0</v>
      </c>
      <c r="K7" s="30">
        <v>0</v>
      </c>
    </row>
    <row r="8" spans="1:11" ht="23.25" customHeight="1">
      <c r="A8" s="35" t="s">
        <v>142</v>
      </c>
      <c r="B8" s="35" t="s">
        <v>139</v>
      </c>
      <c r="C8" s="43">
        <v>35.873676</v>
      </c>
      <c r="D8" s="43">
        <v>35.873676</v>
      </c>
      <c r="E8" s="30">
        <v>0</v>
      </c>
      <c r="F8" s="122">
        <v>0</v>
      </c>
      <c r="G8" s="43">
        <v>0</v>
      </c>
      <c r="H8" s="30">
        <v>0</v>
      </c>
      <c r="I8" s="122">
        <v>0</v>
      </c>
      <c r="J8" s="43">
        <v>0</v>
      </c>
      <c r="K8" s="30">
        <v>0</v>
      </c>
    </row>
    <row r="9" spans="1:12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2.75" customHeight="1">
      <c r="A10" s="14"/>
      <c r="B10" s="14"/>
      <c r="C10" s="14"/>
      <c r="D10" s="14"/>
      <c r="E10" s="14"/>
      <c r="F10" s="14"/>
      <c r="G10" s="14"/>
      <c r="H10" s="14"/>
      <c r="J10" s="14"/>
      <c r="L10" s="14"/>
    </row>
    <row r="11" spans="1:12" ht="12.75" customHeight="1">
      <c r="A11" s="14"/>
      <c r="B11" s="14"/>
      <c r="C11" s="14"/>
      <c r="D11" s="14"/>
      <c r="E11" s="14"/>
      <c r="F11" s="14"/>
      <c r="G11" s="14"/>
      <c r="H11" s="14"/>
      <c r="J11" s="14"/>
      <c r="L11" s="14"/>
    </row>
    <row r="12" spans="1:12" ht="12.75" customHeight="1">
      <c r="A12" s="14"/>
      <c r="B12" s="14"/>
      <c r="C12" s="14"/>
      <c r="D12" s="14"/>
      <c r="E12" s="14"/>
      <c r="F12" s="14"/>
      <c r="G12" s="14"/>
      <c r="H12" s="14"/>
      <c r="J12" s="14"/>
      <c r="L12" s="14"/>
    </row>
    <row r="13" spans="1:12" ht="12.75" customHeight="1">
      <c r="A13" s="14"/>
      <c r="B13" s="14"/>
      <c r="C13" s="14"/>
      <c r="D13" s="14"/>
      <c r="E13" s="14"/>
      <c r="F13" s="14"/>
      <c r="G13" s="14"/>
      <c r="J13" s="14"/>
      <c r="L13" s="14"/>
    </row>
    <row r="14" spans="1:11" ht="12.75" customHeight="1">
      <c r="A14" s="14"/>
      <c r="B14" s="14"/>
      <c r="C14" s="14"/>
      <c r="D14" s="14"/>
      <c r="E14" s="14"/>
      <c r="F14" s="14"/>
      <c r="J14" s="14"/>
      <c r="K14" s="14"/>
    </row>
    <row r="15" spans="1:11" ht="12.75" customHeight="1">
      <c r="A15" s="14"/>
      <c r="B15" s="14"/>
      <c r="C15" s="14"/>
      <c r="D15" s="14"/>
      <c r="E15" s="14"/>
      <c r="F15" s="14"/>
      <c r="J15" s="14"/>
      <c r="K15" s="14"/>
    </row>
    <row r="16" spans="1:11" ht="12.75" customHeight="1">
      <c r="A16" s="14"/>
      <c r="B16" s="14"/>
      <c r="C16" s="14"/>
      <c r="D16" s="14"/>
      <c r="E16" s="14"/>
      <c r="F16" s="14"/>
      <c r="J16" s="14"/>
      <c r="K16" s="14"/>
    </row>
    <row r="17" spans="1:10" ht="12.75" customHeight="1">
      <c r="A17" s="14"/>
      <c r="B17" s="14"/>
      <c r="C17" s="14"/>
      <c r="D17" s="14"/>
      <c r="E17" s="14"/>
      <c r="J17" s="14"/>
    </row>
    <row r="18" spans="2:10" ht="12.75" customHeight="1">
      <c r="B18" s="14"/>
      <c r="C18" s="14"/>
      <c r="E18" s="14"/>
      <c r="J18" s="14"/>
    </row>
    <row r="19" spans="2:10" ht="12.75" customHeight="1">
      <c r="B19" s="14"/>
      <c r="C19" s="14"/>
      <c r="D19" s="14"/>
      <c r="E19" s="14"/>
      <c r="I19" s="14"/>
      <c r="J19" s="14"/>
    </row>
    <row r="20" spans="2:10" ht="12.75" customHeight="1">
      <c r="B20" s="14"/>
      <c r="C20" s="14"/>
      <c r="D20" s="14"/>
      <c r="E20" s="14"/>
      <c r="J20" s="14"/>
    </row>
    <row r="21" spans="2:5" ht="12.75" customHeight="1">
      <c r="B21" s="14"/>
      <c r="C21" s="14"/>
      <c r="D21" s="14"/>
      <c r="E21" s="14"/>
    </row>
    <row r="22" spans="3:5" ht="12.75" customHeight="1">
      <c r="C22" s="14"/>
      <c r="D22" s="14"/>
      <c r="E22" s="14"/>
    </row>
    <row r="23" spans="3:5" ht="12.75" customHeight="1">
      <c r="C23" s="14"/>
      <c r="D23" s="14"/>
      <c r="E23" s="14"/>
    </row>
    <row r="24" spans="3:5" ht="12.75" customHeight="1">
      <c r="C24" s="14"/>
      <c r="D24" s="14"/>
      <c r="E24" s="14"/>
    </row>
    <row r="25" spans="3:5" ht="12.75" customHeight="1">
      <c r="C25" s="14"/>
      <c r="D25" s="14"/>
      <c r="E25" s="14"/>
    </row>
    <row r="26" ht="12.75" customHeight="1">
      <c r="C26" s="14"/>
    </row>
  </sheetData>
  <sheetProtection/>
  <mergeCells count="10">
    <mergeCell ref="K4:K5"/>
    <mergeCell ref="A2:J2"/>
    <mergeCell ref="D4:F4"/>
    <mergeCell ref="A4:A5"/>
    <mergeCell ref="B4:B5"/>
    <mergeCell ref="C4:C5"/>
    <mergeCell ref="G4:G5"/>
    <mergeCell ref="H4:H5"/>
    <mergeCell ref="I4:I5"/>
    <mergeCell ref="J4:J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zoomScalePageLayoutView="0" workbookViewId="0" topLeftCell="I1">
      <selection activeCell="A1" sqref="A1"/>
    </sheetView>
  </sheetViews>
  <sheetFormatPr defaultColWidth="9.16015625" defaultRowHeight="12.75" customHeight="1"/>
  <cols>
    <col min="1" max="1" width="25.66015625" style="0" customWidth="1"/>
    <col min="2" max="2" width="13.66015625" style="0" customWidth="1"/>
    <col min="3" max="3" width="40.5" style="0" customWidth="1"/>
    <col min="4" max="4" width="15.5" style="0" customWidth="1"/>
    <col min="5" max="5" width="29.16015625" style="0" customWidth="1"/>
    <col min="6" max="6" width="17" style="0" customWidth="1"/>
    <col min="7" max="7" width="26.33203125" style="0" customWidth="1"/>
    <col min="8" max="8" width="12.66015625" style="0" customWidth="1"/>
  </cols>
  <sheetData>
    <row r="1" spans="1:5" ht="12.75" customHeight="1">
      <c r="A1" s="32" t="s">
        <v>13</v>
      </c>
      <c r="B1" s="89"/>
      <c r="C1" s="89"/>
      <c r="D1" s="89"/>
      <c r="E1" s="89"/>
    </row>
    <row r="2" spans="1:8" ht="21.75" customHeight="1">
      <c r="A2" s="159" t="s">
        <v>14</v>
      </c>
      <c r="B2" s="159"/>
      <c r="C2" s="159"/>
      <c r="D2" s="159"/>
      <c r="E2" s="159"/>
      <c r="F2" s="159"/>
      <c r="G2" s="159"/>
      <c r="H2" s="159"/>
    </row>
    <row r="3" spans="1:8" ht="12.75" customHeight="1">
      <c r="A3" s="89"/>
      <c r="B3" s="89"/>
      <c r="C3" s="89"/>
      <c r="D3" s="89"/>
      <c r="E3" s="89"/>
      <c r="H3" s="90" t="s">
        <v>41</v>
      </c>
    </row>
    <row r="4" spans="1:8" ht="28.5" customHeight="1">
      <c r="A4" s="160" t="s">
        <v>42</v>
      </c>
      <c r="B4" s="161"/>
      <c r="C4" s="162" t="s">
        <v>43</v>
      </c>
      <c r="D4" s="162"/>
      <c r="E4" s="162"/>
      <c r="F4" s="162"/>
      <c r="G4" s="162"/>
      <c r="H4" s="162"/>
    </row>
    <row r="5" spans="1:8" ht="23.25" customHeight="1">
      <c r="A5" s="15" t="s">
        <v>44</v>
      </c>
      <c r="B5" s="15" t="s">
        <v>45</v>
      </c>
      <c r="C5" s="21" t="s">
        <v>46</v>
      </c>
      <c r="D5" s="98" t="s">
        <v>45</v>
      </c>
      <c r="E5" s="28" t="s">
        <v>47</v>
      </c>
      <c r="F5" s="98" t="s">
        <v>45</v>
      </c>
      <c r="G5" s="28" t="s">
        <v>48</v>
      </c>
      <c r="H5" s="21" t="s">
        <v>45</v>
      </c>
    </row>
    <row r="6" spans="1:8" ht="21.75" customHeight="1">
      <c r="A6" s="99" t="s">
        <v>49</v>
      </c>
      <c r="B6" s="100">
        <f>SUM(B7,B8,B9)</f>
        <v>35.873676</v>
      </c>
      <c r="C6" s="101" t="s">
        <v>50</v>
      </c>
      <c r="D6" s="30">
        <v>29.729496</v>
      </c>
      <c r="E6" s="102" t="s">
        <v>51</v>
      </c>
      <c r="F6" s="88">
        <f>SUM(F7:F9)</f>
        <v>28.873676</v>
      </c>
      <c r="G6" s="99" t="s">
        <v>49</v>
      </c>
      <c r="H6" s="103">
        <f>SUM(H7:H21)</f>
        <v>35.873676</v>
      </c>
    </row>
    <row r="7" spans="1:8" ht="21.75" customHeight="1">
      <c r="A7" s="104" t="s">
        <v>53</v>
      </c>
      <c r="B7" s="30">
        <v>35.873676</v>
      </c>
      <c r="C7" s="105" t="s">
        <v>54</v>
      </c>
      <c r="D7" s="30">
        <v>0</v>
      </c>
      <c r="E7" s="102" t="s">
        <v>55</v>
      </c>
      <c r="F7" s="30">
        <v>27.373676</v>
      </c>
      <c r="G7" s="62" t="s">
        <v>56</v>
      </c>
      <c r="H7" s="63">
        <v>27.373676</v>
      </c>
    </row>
    <row r="8" spans="1:8" ht="21.75" customHeight="1">
      <c r="A8" s="101" t="s">
        <v>57</v>
      </c>
      <c r="B8" s="30">
        <v>0</v>
      </c>
      <c r="C8" s="105" t="s">
        <v>58</v>
      </c>
      <c r="D8" s="30">
        <v>0</v>
      </c>
      <c r="E8" s="106" t="s">
        <v>59</v>
      </c>
      <c r="F8" s="30">
        <v>1.5</v>
      </c>
      <c r="G8" s="62" t="s">
        <v>60</v>
      </c>
      <c r="H8" s="63">
        <v>8.5</v>
      </c>
    </row>
    <row r="9" spans="1:8" ht="21.75" customHeight="1">
      <c r="A9" s="104" t="s">
        <v>61</v>
      </c>
      <c r="B9" s="30">
        <v>0</v>
      </c>
      <c r="C9" s="105" t="s">
        <v>62</v>
      </c>
      <c r="D9" s="30">
        <v>0</v>
      </c>
      <c r="E9" s="106" t="s">
        <v>63</v>
      </c>
      <c r="F9" s="30">
        <v>0</v>
      </c>
      <c r="G9" s="62" t="s">
        <v>64</v>
      </c>
      <c r="H9" s="63">
        <v>0</v>
      </c>
    </row>
    <row r="10" spans="1:8" ht="21.75" customHeight="1">
      <c r="A10" s="79"/>
      <c r="B10" s="107"/>
      <c r="C10" s="101" t="s">
        <v>66</v>
      </c>
      <c r="D10" s="30">
        <v>0</v>
      </c>
      <c r="E10" s="106" t="s">
        <v>67</v>
      </c>
      <c r="F10" s="78">
        <f>SUM(F11:F19)</f>
        <v>7</v>
      </c>
      <c r="G10" s="62" t="s">
        <v>68</v>
      </c>
      <c r="H10" s="63">
        <v>0</v>
      </c>
    </row>
    <row r="11" spans="1:8" ht="21.75" customHeight="1">
      <c r="A11" s="79"/>
      <c r="B11" s="88"/>
      <c r="C11" s="101" t="s">
        <v>70</v>
      </c>
      <c r="D11" s="30">
        <v>0</v>
      </c>
      <c r="E11" s="106" t="s">
        <v>55</v>
      </c>
      <c r="F11" s="30">
        <v>0</v>
      </c>
      <c r="G11" s="62" t="s">
        <v>71</v>
      </c>
      <c r="H11" s="63">
        <v>0</v>
      </c>
    </row>
    <row r="12" spans="1:9" ht="21.75" customHeight="1">
      <c r="A12" s="79"/>
      <c r="B12" s="88"/>
      <c r="C12" s="101" t="s">
        <v>73</v>
      </c>
      <c r="D12" s="30">
        <v>0</v>
      </c>
      <c r="E12" s="106" t="s">
        <v>59</v>
      </c>
      <c r="F12" s="30">
        <v>7</v>
      </c>
      <c r="G12" s="62" t="s">
        <v>74</v>
      </c>
      <c r="H12" s="63">
        <v>0</v>
      </c>
      <c r="I12" s="14"/>
    </row>
    <row r="13" spans="1:9" ht="21.75" customHeight="1">
      <c r="A13" s="79"/>
      <c r="B13" s="78"/>
      <c r="C13" s="101" t="s">
        <v>76</v>
      </c>
      <c r="D13" s="30">
        <v>5.001024</v>
      </c>
      <c r="E13" s="106" t="s">
        <v>63</v>
      </c>
      <c r="F13" s="30">
        <v>0</v>
      </c>
      <c r="G13" s="62" t="s">
        <v>77</v>
      </c>
      <c r="H13" s="63">
        <v>0</v>
      </c>
      <c r="I13" s="14"/>
    </row>
    <row r="14" spans="1:8" ht="21.75" customHeight="1">
      <c r="A14" s="79"/>
      <c r="B14" s="88"/>
      <c r="C14" s="101" t="s">
        <v>79</v>
      </c>
      <c r="D14" s="30">
        <v>0</v>
      </c>
      <c r="E14" s="106" t="s">
        <v>80</v>
      </c>
      <c r="F14" s="30">
        <v>0</v>
      </c>
      <c r="G14" s="62" t="s">
        <v>81</v>
      </c>
      <c r="H14" s="63">
        <v>0</v>
      </c>
    </row>
    <row r="15" spans="1:8" ht="21.75" customHeight="1">
      <c r="A15" s="79"/>
      <c r="B15" s="88"/>
      <c r="C15" s="101" t="s">
        <v>83</v>
      </c>
      <c r="D15" s="30">
        <v>0</v>
      </c>
      <c r="E15" s="106" t="s">
        <v>84</v>
      </c>
      <c r="F15" s="30">
        <v>0</v>
      </c>
      <c r="G15" s="62" t="s">
        <v>85</v>
      </c>
      <c r="H15" s="63">
        <v>0</v>
      </c>
    </row>
    <row r="16" spans="1:8" ht="21.75" customHeight="1">
      <c r="A16" s="79"/>
      <c r="B16" s="88"/>
      <c r="C16" s="101" t="s">
        <v>87</v>
      </c>
      <c r="D16" s="30">
        <v>0</v>
      </c>
      <c r="E16" s="106" t="s">
        <v>88</v>
      </c>
      <c r="F16" s="30">
        <v>0</v>
      </c>
      <c r="G16" s="62" t="s">
        <v>89</v>
      </c>
      <c r="H16" s="63">
        <v>0</v>
      </c>
    </row>
    <row r="17" spans="1:8" ht="21.75" customHeight="1">
      <c r="A17" s="79"/>
      <c r="B17" s="88"/>
      <c r="C17" s="101" t="s">
        <v>90</v>
      </c>
      <c r="D17" s="30">
        <v>0</v>
      </c>
      <c r="E17" s="106" t="s">
        <v>91</v>
      </c>
      <c r="F17" s="30">
        <v>0</v>
      </c>
      <c r="G17" s="62" t="s">
        <v>92</v>
      </c>
      <c r="H17" s="63">
        <v>0</v>
      </c>
    </row>
    <row r="18" spans="1:8" ht="21.75" customHeight="1">
      <c r="A18" s="79"/>
      <c r="B18" s="88"/>
      <c r="C18" s="101" t="s">
        <v>93</v>
      </c>
      <c r="D18" s="30">
        <v>0</v>
      </c>
      <c r="E18" s="106" t="s">
        <v>94</v>
      </c>
      <c r="F18" s="30">
        <v>0</v>
      </c>
      <c r="G18" s="108" t="s">
        <v>95</v>
      </c>
      <c r="H18" s="109"/>
    </row>
    <row r="19" spans="1:8" ht="21.75" customHeight="1">
      <c r="A19" s="79"/>
      <c r="B19" s="88"/>
      <c r="C19" s="101" t="s">
        <v>96</v>
      </c>
      <c r="D19" s="30">
        <v>0</v>
      </c>
      <c r="E19" s="106" t="s">
        <v>97</v>
      </c>
      <c r="F19" s="30">
        <v>0</v>
      </c>
      <c r="G19" s="108" t="s">
        <v>98</v>
      </c>
      <c r="H19" s="80"/>
    </row>
    <row r="20" spans="1:8" ht="21.75" customHeight="1">
      <c r="A20" s="110"/>
      <c r="B20" s="65"/>
      <c r="C20" s="101" t="s">
        <v>99</v>
      </c>
      <c r="D20" s="30">
        <v>0</v>
      </c>
      <c r="E20" s="106" t="s">
        <v>100</v>
      </c>
      <c r="F20" s="30">
        <v>0</v>
      </c>
      <c r="G20" s="111" t="s">
        <v>101</v>
      </c>
      <c r="H20" s="112"/>
    </row>
    <row r="21" spans="1:8" ht="21.75" customHeight="1">
      <c r="A21" s="104"/>
      <c r="B21" s="113"/>
      <c r="C21" s="101" t="s">
        <v>102</v>
      </c>
      <c r="D21" s="30">
        <v>0</v>
      </c>
      <c r="E21" s="77"/>
      <c r="F21" s="114"/>
      <c r="G21" s="108" t="s">
        <v>103</v>
      </c>
      <c r="H21" s="63">
        <v>0</v>
      </c>
    </row>
    <row r="22" spans="1:8" ht="21.75" customHeight="1">
      <c r="A22" s="104"/>
      <c r="B22" s="115"/>
      <c r="C22" s="101" t="s">
        <v>104</v>
      </c>
      <c r="D22" s="30">
        <v>0</v>
      </c>
      <c r="E22" s="77"/>
      <c r="F22" s="88"/>
      <c r="G22" s="79"/>
      <c r="H22" s="82"/>
    </row>
    <row r="23" spans="1:8" ht="21.75" customHeight="1">
      <c r="A23" s="104"/>
      <c r="B23" s="115"/>
      <c r="C23" s="101" t="s">
        <v>105</v>
      </c>
      <c r="D23" s="30">
        <v>0</v>
      </c>
      <c r="E23" s="79"/>
      <c r="F23" s="88"/>
      <c r="G23" s="79"/>
      <c r="H23" s="79"/>
    </row>
    <row r="24" spans="1:8" ht="21.75" customHeight="1">
      <c r="A24" s="104"/>
      <c r="B24" s="115"/>
      <c r="C24" s="101" t="s">
        <v>106</v>
      </c>
      <c r="D24" s="30">
        <v>0</v>
      </c>
      <c r="E24" s="79"/>
      <c r="F24" s="88"/>
      <c r="G24" s="79"/>
      <c r="H24" s="79"/>
    </row>
    <row r="25" spans="1:8" ht="21.75" customHeight="1">
      <c r="A25" s="104"/>
      <c r="B25" s="115"/>
      <c r="C25" s="101" t="s">
        <v>107</v>
      </c>
      <c r="D25" s="30">
        <v>1.143156</v>
      </c>
      <c r="E25" s="79"/>
      <c r="F25" s="88"/>
      <c r="G25" s="79"/>
      <c r="H25" s="79"/>
    </row>
    <row r="26" spans="1:8" ht="21.75" customHeight="1">
      <c r="A26" s="104"/>
      <c r="B26" s="87"/>
      <c r="C26" s="101" t="s">
        <v>108</v>
      </c>
      <c r="D26" s="30">
        <v>0</v>
      </c>
      <c r="E26" s="79"/>
      <c r="F26" s="88"/>
      <c r="G26" s="79"/>
      <c r="H26" s="79"/>
    </row>
    <row r="27" spans="1:8" ht="21.75" customHeight="1">
      <c r="A27" s="104"/>
      <c r="B27" s="87"/>
      <c r="C27" s="101" t="s">
        <v>109</v>
      </c>
      <c r="D27" s="30">
        <v>0</v>
      </c>
      <c r="E27" s="79"/>
      <c r="F27" s="88"/>
      <c r="G27" s="79"/>
      <c r="H27" s="79"/>
    </row>
    <row r="28" spans="1:8" ht="15.75" customHeight="1">
      <c r="A28" s="104"/>
      <c r="B28" s="87"/>
      <c r="C28" s="101" t="s">
        <v>110</v>
      </c>
      <c r="D28" s="30">
        <v>0</v>
      </c>
      <c r="E28" s="116"/>
      <c r="F28" s="88"/>
      <c r="G28" s="79"/>
      <c r="H28" s="79"/>
    </row>
    <row r="29" spans="1:8" ht="21.75" customHeight="1">
      <c r="A29" s="104"/>
      <c r="B29" s="87"/>
      <c r="C29" s="101" t="s">
        <v>111</v>
      </c>
      <c r="D29" s="30">
        <v>0</v>
      </c>
      <c r="E29" s="79"/>
      <c r="F29" s="88"/>
      <c r="G29" s="79"/>
      <c r="H29" s="79"/>
    </row>
    <row r="30" spans="1:8" ht="21.75" customHeight="1">
      <c r="A30" s="104"/>
      <c r="B30" s="87"/>
      <c r="C30" s="101" t="s">
        <v>112</v>
      </c>
      <c r="D30" s="30">
        <v>0</v>
      </c>
      <c r="E30" s="77"/>
      <c r="F30" s="88"/>
      <c r="G30" s="79"/>
      <c r="H30" s="79"/>
    </row>
    <row r="31" spans="1:8" ht="21.75" customHeight="1">
      <c r="A31" s="104"/>
      <c r="B31" s="87"/>
      <c r="C31" s="101" t="s">
        <v>113</v>
      </c>
      <c r="D31" s="30">
        <v>0</v>
      </c>
      <c r="E31" s="79"/>
      <c r="F31" s="88"/>
      <c r="G31" s="79"/>
      <c r="H31" s="79"/>
    </row>
    <row r="32" spans="1:8" ht="21.75" customHeight="1">
      <c r="A32" s="104"/>
      <c r="B32" s="87"/>
      <c r="C32" s="101" t="s">
        <v>114</v>
      </c>
      <c r="D32" s="30">
        <v>0</v>
      </c>
      <c r="E32" s="79"/>
      <c r="F32" s="88"/>
      <c r="G32" s="79"/>
      <c r="H32" s="79"/>
    </row>
    <row r="33" spans="1:8" ht="21.75" customHeight="1">
      <c r="A33" s="104"/>
      <c r="B33" s="115"/>
      <c r="C33" s="101" t="s">
        <v>115</v>
      </c>
      <c r="D33" s="30">
        <v>0</v>
      </c>
      <c r="E33" s="79"/>
      <c r="F33" s="88"/>
      <c r="G33" s="79"/>
      <c r="H33" s="79"/>
    </row>
    <row r="34" spans="1:8" ht="21.75" customHeight="1">
      <c r="A34" s="104"/>
      <c r="B34" s="117"/>
      <c r="C34" s="101" t="s">
        <v>116</v>
      </c>
      <c r="D34" s="30">
        <v>0</v>
      </c>
      <c r="E34" s="79"/>
      <c r="F34" s="88"/>
      <c r="G34" s="79"/>
      <c r="H34" s="79"/>
    </row>
    <row r="35" spans="1:8" ht="22.5" customHeight="1">
      <c r="A35" s="104"/>
      <c r="B35" s="117"/>
      <c r="C35" s="101"/>
      <c r="D35" s="79"/>
      <c r="E35" s="79"/>
      <c r="F35" s="88"/>
      <c r="G35" s="79"/>
      <c r="H35" s="79"/>
    </row>
    <row r="36" spans="1:8" ht="22.5" customHeight="1">
      <c r="A36" s="118" t="s">
        <v>117</v>
      </c>
      <c r="B36" s="117">
        <f>SUM(B39)</f>
        <v>35.873676</v>
      </c>
      <c r="C36" s="86" t="s">
        <v>118</v>
      </c>
      <c r="D36" s="88">
        <f>SUM(D39)</f>
        <v>35.873675999999996</v>
      </c>
      <c r="E36" s="86" t="s">
        <v>118</v>
      </c>
      <c r="F36" s="88">
        <f>SUM(F39)</f>
        <v>35.873676</v>
      </c>
      <c r="G36" s="86" t="s">
        <v>118</v>
      </c>
      <c r="H36" s="88">
        <f>SUM(H39)</f>
        <v>35.873676</v>
      </c>
    </row>
    <row r="37" spans="1:8" ht="22.5" customHeight="1">
      <c r="A37" s="104" t="s">
        <v>119</v>
      </c>
      <c r="B37" s="117"/>
      <c r="C37" s="101" t="s">
        <v>120</v>
      </c>
      <c r="D37" s="79"/>
      <c r="E37" s="101" t="s">
        <v>120</v>
      </c>
      <c r="F37" s="88"/>
      <c r="G37" s="101" t="s">
        <v>120</v>
      </c>
      <c r="H37" s="79"/>
    </row>
    <row r="38" spans="1:8" ht="21.75" customHeight="1">
      <c r="A38" s="104"/>
      <c r="B38" s="119"/>
      <c r="C38" s="79"/>
      <c r="D38" s="88"/>
      <c r="E38" s="79"/>
      <c r="F38" s="88"/>
      <c r="G38" s="79"/>
      <c r="H38" s="79"/>
    </row>
    <row r="39" spans="1:8" ht="21" customHeight="1">
      <c r="A39" s="120" t="s">
        <v>121</v>
      </c>
      <c r="B39" s="88">
        <f>SUM(B7,B8,B9)</f>
        <v>35.873676</v>
      </c>
      <c r="C39" s="15" t="s">
        <v>122</v>
      </c>
      <c r="D39" s="88">
        <f>SUM(D6:D34)</f>
        <v>35.873675999999996</v>
      </c>
      <c r="E39" s="15" t="s">
        <v>122</v>
      </c>
      <c r="F39" s="88">
        <f>SUM(F6,F10)</f>
        <v>35.873676</v>
      </c>
      <c r="G39" s="15" t="s">
        <v>122</v>
      </c>
      <c r="H39" s="121">
        <f>SUM(H6)</f>
        <v>35.873676</v>
      </c>
    </row>
    <row r="40" spans="3:6" ht="12.75" customHeight="1">
      <c r="C40" s="14"/>
      <c r="D40" s="14"/>
      <c r="E40" s="14"/>
      <c r="F40" s="14"/>
    </row>
    <row r="41" spans="3:6" ht="12.75" customHeight="1">
      <c r="C41" s="14"/>
      <c r="D41" s="14"/>
      <c r="E41" s="14"/>
      <c r="F41" s="14"/>
    </row>
    <row r="42" spans="3:6" ht="12.75" customHeight="1">
      <c r="C42" s="14"/>
      <c r="D42" s="14"/>
      <c r="E42" s="14"/>
      <c r="F42" s="14"/>
    </row>
    <row r="43" spans="3:5" ht="12.75" customHeight="1">
      <c r="C43" s="14"/>
      <c r="D43" s="14"/>
      <c r="E43" s="14"/>
    </row>
    <row r="44" spans="3:5" ht="12.75" customHeight="1">
      <c r="C44" s="14"/>
      <c r="D44" s="14"/>
      <c r="E44" s="14"/>
    </row>
    <row r="45" spans="3:5" ht="12.75" customHeight="1">
      <c r="C45" s="14"/>
      <c r="D45" s="14"/>
      <c r="E45" s="14"/>
    </row>
    <row r="46" spans="3:5" ht="12.75" customHeight="1">
      <c r="C46" s="14"/>
      <c r="D46" s="14"/>
      <c r="E46" s="14"/>
    </row>
    <row r="47" spans="3:4" ht="12.75" customHeight="1">
      <c r="C47" s="14"/>
      <c r="D47" s="14"/>
    </row>
    <row r="48" spans="3:4" ht="12.75" customHeight="1">
      <c r="C48" s="14"/>
      <c r="D48" s="14"/>
    </row>
    <row r="49" spans="3:4" ht="12.75" customHeight="1">
      <c r="C49" s="14"/>
      <c r="D49" s="14"/>
    </row>
    <row r="52" ht="12.75" customHeight="1">
      <c r="F52" s="14"/>
    </row>
    <row r="53" ht="12.75" customHeight="1">
      <c r="F53" s="14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9.5" style="0" customWidth="1"/>
    <col min="7" max="7" width="16.16015625" style="0" customWidth="1"/>
  </cols>
  <sheetData>
    <row r="1" spans="1:7" ht="20.25" customHeight="1">
      <c r="A1" s="95"/>
      <c r="B1" s="89"/>
      <c r="C1" s="89"/>
      <c r="D1" s="89"/>
      <c r="E1" s="90"/>
      <c r="G1" s="96" t="s">
        <v>15</v>
      </c>
    </row>
    <row r="2" spans="1:7" ht="25.5" customHeight="1">
      <c r="A2" s="159" t="s">
        <v>16</v>
      </c>
      <c r="B2" s="159"/>
      <c r="C2" s="159"/>
      <c r="D2" s="159"/>
      <c r="E2" s="159"/>
      <c r="F2" s="159"/>
      <c r="G2" s="159"/>
    </row>
    <row r="3" spans="1:7" ht="12" customHeight="1">
      <c r="A3" s="89"/>
      <c r="B3" s="89"/>
      <c r="C3" s="89"/>
      <c r="D3" s="89"/>
      <c r="G3" s="90" t="s">
        <v>41</v>
      </c>
    </row>
    <row r="4" spans="1:7" ht="21.75" customHeight="1">
      <c r="A4" s="91" t="s">
        <v>143</v>
      </c>
      <c r="B4" s="91" t="s">
        <v>144</v>
      </c>
      <c r="C4" s="91" t="s">
        <v>125</v>
      </c>
      <c r="D4" s="91" t="s">
        <v>145</v>
      </c>
      <c r="E4" s="91" t="s">
        <v>146</v>
      </c>
      <c r="F4" s="23" t="s">
        <v>147</v>
      </c>
      <c r="G4" s="23" t="s">
        <v>148</v>
      </c>
    </row>
    <row r="5" spans="1:7" ht="27" customHeight="1">
      <c r="A5" s="35"/>
      <c r="B5" s="25" t="s">
        <v>125</v>
      </c>
      <c r="C5" s="68">
        <v>35.873676</v>
      </c>
      <c r="D5" s="92">
        <v>27.373676</v>
      </c>
      <c r="E5" s="92">
        <v>1.5</v>
      </c>
      <c r="F5" s="30">
        <v>7</v>
      </c>
      <c r="G5" s="97">
        <v>0</v>
      </c>
    </row>
    <row r="6" spans="1:7" ht="27" customHeight="1">
      <c r="A6" s="35" t="s">
        <v>149</v>
      </c>
      <c r="B6" s="25" t="s">
        <v>150</v>
      </c>
      <c r="C6" s="68">
        <v>29.729496</v>
      </c>
      <c r="D6" s="92">
        <v>21.229496</v>
      </c>
      <c r="E6" s="92">
        <v>1.5</v>
      </c>
      <c r="F6" s="30">
        <v>7</v>
      </c>
      <c r="G6" s="97">
        <v>0</v>
      </c>
    </row>
    <row r="7" spans="1:7" ht="27" customHeight="1">
      <c r="A7" s="35" t="s">
        <v>151</v>
      </c>
      <c r="B7" s="25" t="s">
        <v>152</v>
      </c>
      <c r="C7" s="68">
        <v>29.729496</v>
      </c>
      <c r="D7" s="92">
        <v>21.229496</v>
      </c>
      <c r="E7" s="92">
        <v>1.5</v>
      </c>
      <c r="F7" s="30">
        <v>7</v>
      </c>
      <c r="G7" s="97">
        <v>0</v>
      </c>
    </row>
    <row r="8" spans="1:7" ht="27" customHeight="1">
      <c r="A8" s="35" t="s">
        <v>153</v>
      </c>
      <c r="B8" s="25" t="s">
        <v>154</v>
      </c>
      <c r="C8" s="68">
        <v>22.729496</v>
      </c>
      <c r="D8" s="92">
        <v>21.229496</v>
      </c>
      <c r="E8" s="92">
        <v>1.5</v>
      </c>
      <c r="F8" s="30">
        <v>0</v>
      </c>
      <c r="G8" s="97">
        <v>0</v>
      </c>
    </row>
    <row r="9" spans="1:7" ht="27" customHeight="1">
      <c r="A9" s="35" t="s">
        <v>155</v>
      </c>
      <c r="B9" s="25" t="s">
        <v>156</v>
      </c>
      <c r="C9" s="68">
        <v>7</v>
      </c>
      <c r="D9" s="92">
        <v>0</v>
      </c>
      <c r="E9" s="92">
        <v>0</v>
      </c>
      <c r="F9" s="30">
        <v>7</v>
      </c>
      <c r="G9" s="97">
        <v>0</v>
      </c>
    </row>
    <row r="10" spans="1:7" ht="27" customHeight="1">
      <c r="A10" s="35" t="s">
        <v>157</v>
      </c>
      <c r="B10" s="25" t="s">
        <v>158</v>
      </c>
      <c r="C10" s="68">
        <v>5.001024</v>
      </c>
      <c r="D10" s="92">
        <v>5.001024</v>
      </c>
      <c r="E10" s="92">
        <v>0</v>
      </c>
      <c r="F10" s="30">
        <v>0</v>
      </c>
      <c r="G10" s="97">
        <v>0</v>
      </c>
    </row>
    <row r="11" spans="1:7" ht="27" customHeight="1">
      <c r="A11" s="35" t="s">
        <v>159</v>
      </c>
      <c r="B11" s="25" t="s">
        <v>160</v>
      </c>
      <c r="C11" s="68">
        <v>5.001024</v>
      </c>
      <c r="D11" s="92">
        <v>5.001024</v>
      </c>
      <c r="E11" s="92">
        <v>0</v>
      </c>
      <c r="F11" s="30">
        <v>0</v>
      </c>
      <c r="G11" s="97">
        <v>0</v>
      </c>
    </row>
    <row r="12" spans="1:7" ht="27" customHeight="1">
      <c r="A12" s="35" t="s">
        <v>161</v>
      </c>
      <c r="B12" s="25" t="s">
        <v>162</v>
      </c>
      <c r="C12" s="68">
        <v>3.57216</v>
      </c>
      <c r="D12" s="92">
        <v>3.57216</v>
      </c>
      <c r="E12" s="92">
        <v>0</v>
      </c>
      <c r="F12" s="30">
        <v>0</v>
      </c>
      <c r="G12" s="97">
        <v>0</v>
      </c>
    </row>
    <row r="13" spans="1:7" ht="27" customHeight="1">
      <c r="A13" s="35" t="s">
        <v>163</v>
      </c>
      <c r="B13" s="25" t="s">
        <v>164</v>
      </c>
      <c r="C13" s="68">
        <v>1.428864</v>
      </c>
      <c r="D13" s="92">
        <v>1.428864</v>
      </c>
      <c r="E13" s="92">
        <v>0</v>
      </c>
      <c r="F13" s="30">
        <v>0</v>
      </c>
      <c r="G13" s="97">
        <v>0</v>
      </c>
    </row>
    <row r="14" spans="1:7" ht="27" customHeight="1">
      <c r="A14" s="35" t="s">
        <v>165</v>
      </c>
      <c r="B14" s="25" t="s">
        <v>166</v>
      </c>
      <c r="C14" s="68">
        <v>1.143156</v>
      </c>
      <c r="D14" s="92">
        <v>1.143156</v>
      </c>
      <c r="E14" s="92">
        <v>0</v>
      </c>
      <c r="F14" s="30">
        <v>0</v>
      </c>
      <c r="G14" s="97">
        <v>0</v>
      </c>
    </row>
    <row r="15" spans="1:7" ht="27" customHeight="1">
      <c r="A15" s="35" t="s">
        <v>167</v>
      </c>
      <c r="B15" s="25" t="s">
        <v>168</v>
      </c>
      <c r="C15" s="68">
        <v>1.143156</v>
      </c>
      <c r="D15" s="92">
        <v>1.143156</v>
      </c>
      <c r="E15" s="92">
        <v>0</v>
      </c>
      <c r="F15" s="30">
        <v>0</v>
      </c>
      <c r="G15" s="97">
        <v>0</v>
      </c>
    </row>
    <row r="16" spans="1:7" ht="27" customHeight="1">
      <c r="A16" s="35" t="s">
        <v>169</v>
      </c>
      <c r="B16" s="25" t="s">
        <v>170</v>
      </c>
      <c r="C16" s="68">
        <v>1.143156</v>
      </c>
      <c r="D16" s="92">
        <v>1.143156</v>
      </c>
      <c r="E16" s="92">
        <v>0</v>
      </c>
      <c r="F16" s="30">
        <v>0</v>
      </c>
      <c r="G16" s="97">
        <v>0</v>
      </c>
    </row>
    <row r="17" ht="12.75" customHeight="1">
      <c r="C17" s="14"/>
    </row>
    <row r="18" ht="12.75" customHeight="1">
      <c r="C18" s="14"/>
    </row>
    <row r="20" ht="12.75" customHeight="1">
      <c r="C20" s="14"/>
    </row>
    <row r="23" ht="12.75" customHeight="1">
      <c r="D23" s="14"/>
    </row>
  </sheetData>
  <sheetProtection/>
  <mergeCells count="1">
    <mergeCell ref="A2:G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zoomScalePageLayoutView="0" workbookViewId="0" topLeftCell="K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29.83203125" style="0" customWidth="1"/>
    <col min="3" max="3" width="19.66015625" style="0" customWidth="1"/>
    <col min="4" max="4" width="29.83203125" style="0" customWidth="1"/>
    <col min="5" max="5" width="19.33203125" style="0" customWidth="1"/>
    <col min="6" max="6" width="17.83203125" style="0" customWidth="1"/>
    <col min="7" max="7" width="16" style="0" customWidth="1"/>
    <col min="8" max="8" width="19.5" style="0" customWidth="1"/>
    <col min="9" max="9" width="16.16015625" style="0" customWidth="1"/>
  </cols>
  <sheetData>
    <row r="1" spans="1:7" ht="20.25" customHeight="1">
      <c r="A1" s="32" t="s">
        <v>17</v>
      </c>
      <c r="B1" s="89"/>
      <c r="C1" s="89"/>
      <c r="D1" s="89"/>
      <c r="E1" s="89"/>
      <c r="F1" s="89"/>
      <c r="G1" s="90"/>
    </row>
    <row r="2" spans="1:9" ht="25.5" customHeight="1">
      <c r="A2" s="159" t="s">
        <v>18</v>
      </c>
      <c r="B2" s="159"/>
      <c r="C2" s="159"/>
      <c r="D2" s="159"/>
      <c r="E2" s="159"/>
      <c r="F2" s="159"/>
      <c r="G2" s="159"/>
      <c r="H2" s="159"/>
      <c r="I2" s="159"/>
    </row>
    <row r="3" spans="1:9" ht="12" customHeight="1">
      <c r="A3" s="89"/>
      <c r="B3" s="89"/>
      <c r="C3" s="89"/>
      <c r="D3" s="89"/>
      <c r="E3" s="89"/>
      <c r="F3" s="89"/>
      <c r="I3" s="90" t="s">
        <v>41</v>
      </c>
    </row>
    <row r="4" spans="1:9" ht="21.75" customHeight="1">
      <c r="A4" s="23" t="s">
        <v>171</v>
      </c>
      <c r="B4" s="23" t="s">
        <v>172</v>
      </c>
      <c r="C4" s="34" t="s">
        <v>173</v>
      </c>
      <c r="D4" s="34" t="s">
        <v>174</v>
      </c>
      <c r="E4" s="91" t="s">
        <v>125</v>
      </c>
      <c r="F4" s="91" t="s">
        <v>145</v>
      </c>
      <c r="G4" s="91" t="s">
        <v>146</v>
      </c>
      <c r="H4" s="23" t="s">
        <v>147</v>
      </c>
      <c r="I4" s="23" t="s">
        <v>148</v>
      </c>
    </row>
    <row r="5" spans="1:9" ht="27" customHeight="1">
      <c r="A5" s="35"/>
      <c r="B5" s="25" t="s">
        <v>125</v>
      </c>
      <c r="C5" s="25"/>
      <c r="D5" s="25"/>
      <c r="E5" s="68">
        <v>35.873676</v>
      </c>
      <c r="F5" s="94">
        <v>27.373676</v>
      </c>
      <c r="G5" s="92">
        <v>8.5</v>
      </c>
      <c r="H5" s="92">
        <v>0</v>
      </c>
      <c r="I5" s="68">
        <v>0</v>
      </c>
    </row>
    <row r="6" spans="1:9" ht="27" customHeight="1">
      <c r="A6" s="35" t="s">
        <v>175</v>
      </c>
      <c r="B6" s="25" t="s">
        <v>176</v>
      </c>
      <c r="C6" s="25"/>
      <c r="D6" s="25"/>
      <c r="E6" s="68">
        <v>27.373676</v>
      </c>
      <c r="F6" s="94">
        <v>27.373676</v>
      </c>
      <c r="G6" s="92">
        <v>0</v>
      </c>
      <c r="H6" s="92">
        <v>0</v>
      </c>
      <c r="I6" s="68">
        <v>0</v>
      </c>
    </row>
    <row r="7" spans="1:9" ht="27" customHeight="1">
      <c r="A7" s="35" t="s">
        <v>177</v>
      </c>
      <c r="B7" s="25" t="s">
        <v>178</v>
      </c>
      <c r="C7" s="25" t="s">
        <v>179</v>
      </c>
      <c r="D7" s="25" t="s">
        <v>180</v>
      </c>
      <c r="E7" s="68">
        <v>9.5748</v>
      </c>
      <c r="F7" s="94">
        <v>9.5748</v>
      </c>
      <c r="G7" s="92">
        <v>0</v>
      </c>
      <c r="H7" s="92">
        <v>0</v>
      </c>
      <c r="I7" s="68">
        <v>0</v>
      </c>
    </row>
    <row r="8" spans="1:9" ht="27" customHeight="1">
      <c r="A8" s="35" t="s">
        <v>181</v>
      </c>
      <c r="B8" s="25" t="s">
        <v>182</v>
      </c>
      <c r="C8" s="25" t="s">
        <v>179</v>
      </c>
      <c r="D8" s="25" t="s">
        <v>180</v>
      </c>
      <c r="E8" s="68">
        <v>8.286</v>
      </c>
      <c r="F8" s="94">
        <v>8.286</v>
      </c>
      <c r="G8" s="92">
        <v>0</v>
      </c>
      <c r="H8" s="92">
        <v>0</v>
      </c>
      <c r="I8" s="68">
        <v>0</v>
      </c>
    </row>
    <row r="9" spans="1:9" ht="27" customHeight="1">
      <c r="A9" s="35" t="s">
        <v>183</v>
      </c>
      <c r="B9" s="25" t="s">
        <v>184</v>
      </c>
      <c r="C9" s="25" t="s">
        <v>179</v>
      </c>
      <c r="D9" s="25" t="s">
        <v>180</v>
      </c>
      <c r="E9" s="68">
        <v>0.8054</v>
      </c>
      <c r="F9" s="94">
        <v>0.8054</v>
      </c>
      <c r="G9" s="92">
        <v>0</v>
      </c>
      <c r="H9" s="92">
        <v>0</v>
      </c>
      <c r="I9" s="68">
        <v>0</v>
      </c>
    </row>
    <row r="10" spans="1:9" ht="27" customHeight="1">
      <c r="A10" s="35" t="s">
        <v>185</v>
      </c>
      <c r="B10" s="25" t="s">
        <v>186</v>
      </c>
      <c r="C10" s="25" t="s">
        <v>187</v>
      </c>
      <c r="D10" s="25" t="s">
        <v>188</v>
      </c>
      <c r="E10" s="68">
        <v>3.57216</v>
      </c>
      <c r="F10" s="94">
        <v>3.57216</v>
      </c>
      <c r="G10" s="92">
        <v>0</v>
      </c>
      <c r="H10" s="92">
        <v>0</v>
      </c>
      <c r="I10" s="68">
        <v>0</v>
      </c>
    </row>
    <row r="11" spans="1:9" ht="27" customHeight="1">
      <c r="A11" s="35" t="s">
        <v>189</v>
      </c>
      <c r="B11" s="25" t="s">
        <v>190</v>
      </c>
      <c r="C11" s="25" t="s">
        <v>187</v>
      </c>
      <c r="D11" s="25" t="s">
        <v>188</v>
      </c>
      <c r="E11" s="68">
        <v>1.428864</v>
      </c>
      <c r="F11" s="94">
        <v>1.428864</v>
      </c>
      <c r="G11" s="92">
        <v>0</v>
      </c>
      <c r="H11" s="92">
        <v>0</v>
      </c>
      <c r="I11" s="68">
        <v>0</v>
      </c>
    </row>
    <row r="12" spans="1:9" ht="27" customHeight="1">
      <c r="A12" s="35" t="s">
        <v>191</v>
      </c>
      <c r="B12" s="25" t="s">
        <v>192</v>
      </c>
      <c r="C12" s="25" t="s">
        <v>187</v>
      </c>
      <c r="D12" s="25" t="s">
        <v>188</v>
      </c>
      <c r="E12" s="68">
        <v>1.090296</v>
      </c>
      <c r="F12" s="94">
        <v>1.090296</v>
      </c>
      <c r="G12" s="92">
        <v>0</v>
      </c>
      <c r="H12" s="92">
        <v>0</v>
      </c>
      <c r="I12" s="68">
        <v>0</v>
      </c>
    </row>
    <row r="13" spans="1:9" ht="27" customHeight="1">
      <c r="A13" s="35" t="s">
        <v>193</v>
      </c>
      <c r="B13" s="25" t="s">
        <v>194</v>
      </c>
      <c r="C13" s="25" t="s">
        <v>195</v>
      </c>
      <c r="D13" s="25" t="s">
        <v>194</v>
      </c>
      <c r="E13" s="68">
        <v>1.143156</v>
      </c>
      <c r="F13" s="94">
        <v>1.143156</v>
      </c>
      <c r="G13" s="92">
        <v>0</v>
      </c>
      <c r="H13" s="92">
        <v>0</v>
      </c>
      <c r="I13" s="68">
        <v>0</v>
      </c>
    </row>
    <row r="14" spans="1:9" ht="27" customHeight="1">
      <c r="A14" s="35" t="s">
        <v>196</v>
      </c>
      <c r="B14" s="25" t="s">
        <v>197</v>
      </c>
      <c r="C14" s="25" t="s">
        <v>198</v>
      </c>
      <c r="D14" s="25" t="s">
        <v>199</v>
      </c>
      <c r="E14" s="68">
        <v>0.504</v>
      </c>
      <c r="F14" s="94">
        <v>0.504</v>
      </c>
      <c r="G14" s="92">
        <v>0</v>
      </c>
      <c r="H14" s="92">
        <v>0</v>
      </c>
      <c r="I14" s="68">
        <v>0</v>
      </c>
    </row>
    <row r="15" spans="1:9" ht="27" customHeight="1">
      <c r="A15" s="35" t="s">
        <v>200</v>
      </c>
      <c r="B15" s="25" t="s">
        <v>199</v>
      </c>
      <c r="C15" s="25" t="s">
        <v>198</v>
      </c>
      <c r="D15" s="25" t="s">
        <v>199</v>
      </c>
      <c r="E15" s="68">
        <v>0.969</v>
      </c>
      <c r="F15" s="94">
        <v>0.969</v>
      </c>
      <c r="G15" s="92">
        <v>0</v>
      </c>
      <c r="H15" s="92">
        <v>0</v>
      </c>
      <c r="I15" s="68">
        <v>0</v>
      </c>
    </row>
    <row r="16" spans="1:9" ht="27" customHeight="1">
      <c r="A16" s="35" t="s">
        <v>201</v>
      </c>
      <c r="B16" s="25" t="s">
        <v>202</v>
      </c>
      <c r="C16" s="25"/>
      <c r="D16" s="25"/>
      <c r="E16" s="68">
        <v>8.5</v>
      </c>
      <c r="F16" s="94">
        <v>0</v>
      </c>
      <c r="G16" s="92">
        <v>8.5</v>
      </c>
      <c r="H16" s="92">
        <v>0</v>
      </c>
      <c r="I16" s="68">
        <v>0</v>
      </c>
    </row>
    <row r="17" spans="1:9" ht="27" customHeight="1">
      <c r="A17" s="35" t="s">
        <v>203</v>
      </c>
      <c r="B17" s="25" t="s">
        <v>204</v>
      </c>
      <c r="C17" s="25" t="s">
        <v>205</v>
      </c>
      <c r="D17" s="25" t="s">
        <v>206</v>
      </c>
      <c r="E17" s="68">
        <v>7</v>
      </c>
      <c r="F17" s="94">
        <v>0</v>
      </c>
      <c r="G17" s="92">
        <v>7</v>
      </c>
      <c r="H17" s="92">
        <v>0</v>
      </c>
      <c r="I17" s="68">
        <v>0</v>
      </c>
    </row>
    <row r="18" spans="1:9" ht="27" customHeight="1">
      <c r="A18" s="35" t="s">
        <v>207</v>
      </c>
      <c r="B18" s="25" t="s">
        <v>208</v>
      </c>
      <c r="C18" s="25" t="s">
        <v>205</v>
      </c>
      <c r="D18" s="25" t="s">
        <v>206</v>
      </c>
      <c r="E18" s="68">
        <v>1.5</v>
      </c>
      <c r="F18" s="94">
        <v>0</v>
      </c>
      <c r="G18" s="92">
        <v>1.5</v>
      </c>
      <c r="H18" s="92">
        <v>0</v>
      </c>
      <c r="I18" s="68">
        <v>0</v>
      </c>
    </row>
    <row r="20" ht="12.75" customHeight="1">
      <c r="E20" s="14"/>
    </row>
    <row r="23" ht="12.75" customHeight="1">
      <c r="F23" s="14"/>
    </row>
  </sheetData>
  <sheetProtection/>
  <mergeCells count="1">
    <mergeCell ref="A2:I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zoomScalePageLayoutView="0" workbookViewId="0" topLeftCell="B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6.16015625" style="0" customWidth="1"/>
  </cols>
  <sheetData>
    <row r="1" spans="1:5" ht="20.25" customHeight="1">
      <c r="A1" s="32" t="s">
        <v>19</v>
      </c>
      <c r="B1" s="89"/>
      <c r="C1" s="89"/>
      <c r="D1" s="89"/>
      <c r="E1" s="90"/>
    </row>
    <row r="2" spans="1:6" ht="33.75" customHeight="1">
      <c r="A2" s="159" t="s">
        <v>20</v>
      </c>
      <c r="B2" s="159"/>
      <c r="C2" s="159"/>
      <c r="D2" s="159"/>
      <c r="E2" s="159"/>
      <c r="F2" s="159"/>
    </row>
    <row r="3" spans="1:6" ht="12" customHeight="1">
      <c r="A3" s="89"/>
      <c r="B3" s="89"/>
      <c r="C3" s="89"/>
      <c r="D3" s="89"/>
      <c r="F3" s="90" t="s">
        <v>41</v>
      </c>
    </row>
    <row r="4" spans="1:6" ht="21.75" customHeight="1">
      <c r="A4" s="91" t="s">
        <v>143</v>
      </c>
      <c r="B4" s="91" t="s">
        <v>144</v>
      </c>
      <c r="C4" s="91" t="s">
        <v>125</v>
      </c>
      <c r="D4" s="91" t="s">
        <v>145</v>
      </c>
      <c r="E4" s="91" t="s">
        <v>146</v>
      </c>
      <c r="F4" s="23" t="s">
        <v>148</v>
      </c>
    </row>
    <row r="5" spans="1:6" ht="27" customHeight="1">
      <c r="A5" s="35"/>
      <c r="B5" s="25" t="s">
        <v>125</v>
      </c>
      <c r="C5" s="92">
        <v>28.873676</v>
      </c>
      <c r="D5" s="92">
        <v>27.373676</v>
      </c>
      <c r="E5" s="68">
        <v>1.5</v>
      </c>
      <c r="F5" s="93">
        <v>0</v>
      </c>
    </row>
    <row r="6" spans="1:6" ht="27" customHeight="1">
      <c r="A6" s="35" t="s">
        <v>149</v>
      </c>
      <c r="B6" s="25" t="s">
        <v>150</v>
      </c>
      <c r="C6" s="92">
        <v>22.729496</v>
      </c>
      <c r="D6" s="92">
        <v>21.229496</v>
      </c>
      <c r="E6" s="68">
        <v>1.5</v>
      </c>
      <c r="F6" s="93">
        <v>0</v>
      </c>
    </row>
    <row r="7" spans="1:6" ht="27" customHeight="1">
      <c r="A7" s="35" t="s">
        <v>151</v>
      </c>
      <c r="B7" s="25" t="s">
        <v>152</v>
      </c>
      <c r="C7" s="92">
        <v>22.729496</v>
      </c>
      <c r="D7" s="92">
        <v>21.229496</v>
      </c>
      <c r="E7" s="68">
        <v>1.5</v>
      </c>
      <c r="F7" s="93">
        <v>0</v>
      </c>
    </row>
    <row r="8" spans="1:6" ht="27" customHeight="1">
      <c r="A8" s="35" t="s">
        <v>153</v>
      </c>
      <c r="B8" s="25" t="s">
        <v>154</v>
      </c>
      <c r="C8" s="92">
        <v>22.729496</v>
      </c>
      <c r="D8" s="92">
        <v>21.229496</v>
      </c>
      <c r="E8" s="68">
        <v>1.5</v>
      </c>
      <c r="F8" s="93">
        <v>0</v>
      </c>
    </row>
    <row r="9" spans="1:6" ht="27" customHeight="1">
      <c r="A9" s="35" t="s">
        <v>157</v>
      </c>
      <c r="B9" s="25" t="s">
        <v>158</v>
      </c>
      <c r="C9" s="92">
        <v>5.001024</v>
      </c>
      <c r="D9" s="92">
        <v>5.001024</v>
      </c>
      <c r="E9" s="68">
        <v>0</v>
      </c>
      <c r="F9" s="93">
        <v>0</v>
      </c>
    </row>
    <row r="10" spans="1:6" ht="27" customHeight="1">
      <c r="A10" s="35" t="s">
        <v>159</v>
      </c>
      <c r="B10" s="25" t="s">
        <v>160</v>
      </c>
      <c r="C10" s="92">
        <v>5.001024</v>
      </c>
      <c r="D10" s="92">
        <v>5.001024</v>
      </c>
      <c r="E10" s="68">
        <v>0</v>
      </c>
      <c r="F10" s="93">
        <v>0</v>
      </c>
    </row>
    <row r="11" spans="1:6" ht="27" customHeight="1">
      <c r="A11" s="35" t="s">
        <v>161</v>
      </c>
      <c r="B11" s="25" t="s">
        <v>162</v>
      </c>
      <c r="C11" s="92">
        <v>3.57216</v>
      </c>
      <c r="D11" s="92">
        <v>3.57216</v>
      </c>
      <c r="E11" s="68">
        <v>0</v>
      </c>
      <c r="F11" s="93">
        <v>0</v>
      </c>
    </row>
    <row r="12" spans="1:6" ht="27" customHeight="1">
      <c r="A12" s="35" t="s">
        <v>163</v>
      </c>
      <c r="B12" s="25" t="s">
        <v>164</v>
      </c>
      <c r="C12" s="92">
        <v>1.428864</v>
      </c>
      <c r="D12" s="92">
        <v>1.428864</v>
      </c>
      <c r="E12" s="68">
        <v>0</v>
      </c>
      <c r="F12" s="93">
        <v>0</v>
      </c>
    </row>
    <row r="13" spans="1:6" ht="27" customHeight="1">
      <c r="A13" s="35" t="s">
        <v>165</v>
      </c>
      <c r="B13" s="25" t="s">
        <v>166</v>
      </c>
      <c r="C13" s="92">
        <v>1.143156</v>
      </c>
      <c r="D13" s="92">
        <v>1.143156</v>
      </c>
      <c r="E13" s="68">
        <v>0</v>
      </c>
      <c r="F13" s="93">
        <v>0</v>
      </c>
    </row>
    <row r="14" spans="1:6" ht="27" customHeight="1">
      <c r="A14" s="35" t="s">
        <v>167</v>
      </c>
      <c r="B14" s="25" t="s">
        <v>168</v>
      </c>
      <c r="C14" s="92">
        <v>1.143156</v>
      </c>
      <c r="D14" s="92">
        <v>1.143156</v>
      </c>
      <c r="E14" s="68">
        <v>0</v>
      </c>
      <c r="F14" s="93">
        <v>0</v>
      </c>
    </row>
    <row r="15" spans="1:6" ht="27" customHeight="1">
      <c r="A15" s="35" t="s">
        <v>169</v>
      </c>
      <c r="B15" s="25" t="s">
        <v>170</v>
      </c>
      <c r="C15" s="92">
        <v>1.143156</v>
      </c>
      <c r="D15" s="92">
        <v>1.143156</v>
      </c>
      <c r="E15" s="68">
        <v>0</v>
      </c>
      <c r="F15" s="93">
        <v>0</v>
      </c>
    </row>
    <row r="17" ht="12.75" customHeight="1">
      <c r="C17" s="14"/>
    </row>
    <row r="18" ht="12.75" customHeight="1">
      <c r="C18" s="14"/>
    </row>
    <row r="20" ht="12.75" customHeight="1">
      <c r="C20" s="14"/>
    </row>
    <row r="23" ht="12.75" customHeight="1">
      <c r="D23" s="14"/>
    </row>
  </sheetData>
  <sheetProtection/>
  <mergeCells count="1">
    <mergeCell ref="A2:F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dcterms:created xsi:type="dcterms:W3CDTF">2019-06-06T05:57:34Z</dcterms:created>
  <dcterms:modified xsi:type="dcterms:W3CDTF">2019-07-05T02:23:35Z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