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tabRatio="801" firstSheet="13" activeTab="16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<sst xmlns="http://schemas.openxmlformats.org/spreadsheetml/2006/main" count="833" uniqueCount="365">
  <si>
    <t>2019年部门综合预算公开报表</t>
  </si>
  <si>
    <t xml:space="preserve">                            部门名称：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</si>
  <si>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</si>
  <si>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</si>
  <si>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</si>
  <si>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</si>
  <si>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</si>
  <si>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</si>
  <si>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</si>
  <si>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</si>
  <si>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</si>
  <si>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</si>
  <si>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</si>
  <si>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</si>
  <si>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</si>
  <si>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</si>
  <si>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</si>
  <si>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</si>
  <si>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</si>
  <si>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</si>
  <si>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</si>
  <si>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</si>
  <si>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</si>
  <si>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</si>
  <si>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</si>
  <si>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</si>
  <si>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</si>
  <si>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</si>
  <si>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</si>
  <si>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</si>
  <si>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</si>
  <si>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</si>
  <si>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</si>
  <si>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</si>
  <si>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</si>
  <si>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</si>
  <si>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</si>
  <si>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</si>
  <si>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</si>
  <si>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</si>
  <si>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</si>
  <si>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</si>
  <si>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</si>
  <si>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</si>
  <si>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</si>
  <si>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入</t>
  </si>
  <si>
    <t>支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</si>
  <si>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</si>
  <si>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</si>
  <si>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</si>
  <si>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</si>
  <si>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</si>
  <si>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一、财政拨款</t>
  </si>
  <si>
    <t>（一）一般公共服务支出</t>
  </si>
  <si>
    <t>一、基本支出</t>
  </si>
  <si>
    <t>一、部门预算</t>
  </si>
  <si>
    <t xml:space="preserve">  （一）一般公共预算拨款</t>
  </si>
  <si>
    <t>（二）外交支出</t>
  </si>
  <si>
    <t xml:space="preserve">  （1）工资福利支出</t>
  </si>
  <si>
    <t xml:space="preserve">  1、机关工资福利支出</t>
  </si>
  <si>
    <t xml:space="preserve">  （二）非税收入拨款</t>
  </si>
  <si>
    <t>（三）国防支出</t>
  </si>
  <si>
    <t xml:space="preserve">  （2）商品和服务支出</t>
  </si>
  <si>
    <t xml:space="preserve">  2、机关商品和服务支出</t>
  </si>
  <si>
    <t xml:space="preserve">  （三）政府性基金</t>
  </si>
  <si>
    <t>（四）公共安全支出</t>
  </si>
  <si>
    <t xml:space="preserve">  （3）对个人和家庭补助支出</t>
  </si>
  <si>
    <t xml:space="preserve">  3、机关资本性支出（一）</t>
  </si>
  <si>
    <t>二、国有资本经营拨款</t>
  </si>
  <si>
    <t>（五）教育支出</t>
  </si>
  <si>
    <t>二、项目支出</t>
  </si>
  <si>
    <t xml:space="preserve">  4、机关资本性支出（二）</t>
  </si>
  <si>
    <t>三、纳入财政专户管理的费用</t>
  </si>
  <si>
    <t>（六）科学技术支出</t>
  </si>
  <si>
    <t xml:space="preserve">  5、对事业单位经常性补助</t>
  </si>
  <si>
    <t>四、事业收入</t>
  </si>
  <si>
    <t>（七）文化旅游体育与传媒支出</t>
  </si>
  <si>
    <t xml:space="preserve">  6、对事业单位资本性补助</t>
  </si>
  <si>
    <t>五、事业单位经营收入</t>
  </si>
  <si>
    <t>（八）社会保障和就业支出</t>
  </si>
  <si>
    <t xml:space="preserve">  7、对企业补助</t>
  </si>
  <si>
    <t>六、上级补助收入</t>
  </si>
  <si>
    <t>（九）社会保险基金支出</t>
  </si>
  <si>
    <t xml:space="preserve">  （4）债务利息及费用支出</t>
  </si>
  <si>
    <t xml:space="preserve">  8、对企业资本性支出</t>
  </si>
  <si>
    <t>七、附属单位上缴收入</t>
  </si>
  <si>
    <t>（十）卫生健康支出</t>
  </si>
  <si>
    <t xml:space="preserve">  （5）资本性支出（基本建设）</t>
  </si>
  <si>
    <t xml:space="preserve">  9、对个人和家庭的补助</t>
  </si>
  <si>
    <t>八、其他收入</t>
  </si>
  <si>
    <t>（十一）节能环保支出</t>
  </si>
  <si>
    <t xml:space="preserve">  （6）资本性支出</t>
  </si>
  <si>
    <t xml:space="preserve">  10、对社会保障基金补助</t>
  </si>
  <si>
    <t>（十二）城乡社区支出</t>
  </si>
  <si>
    <t xml:space="preserve">  （7）对企业补助（基本建设）</t>
  </si>
  <si>
    <t xml:space="preserve">  11、债务利息及费用支出</t>
  </si>
  <si>
    <t>（十三）农林水支出</t>
  </si>
  <si>
    <t xml:space="preserve">  （8）对企业补助</t>
  </si>
  <si>
    <t xml:space="preserve">  12、债务还本支出</t>
  </si>
  <si>
    <t>（十四）交通运输支出</t>
  </si>
  <si>
    <t xml:space="preserve">  （9）对社会保障基金补助</t>
  </si>
  <si>
    <t xml:space="preserve">  13、转移性支出</t>
  </si>
  <si>
    <t>（十五）资源勘探信息等支出</t>
  </si>
  <si>
    <t xml:space="preserve">  （10）其他支出</t>
  </si>
  <si>
    <t xml:space="preserve">  14、预备费及预留</t>
  </si>
  <si>
    <t>（十六）商业服务业等支出</t>
  </si>
  <si>
    <t xml:space="preserve">  15、其他支出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</si>
  <si>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</si>
  <si>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</si>
  <si>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</si>
  <si>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</si>
  <si>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</si>
  <si>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</si>
  <si>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</si>
  <si>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</si>
  <si>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</si>
  <si>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（二十六）转移支出</t>
  </si>
  <si>
    <t>（二十七）债务还本支出</t>
  </si>
  <si>
    <t>（二十八）债务付息支出</t>
  </si>
  <si>
    <t>（二十九）债务发行费用支出</t>
  </si>
  <si>
    <t>本年收入</t>
  </si>
  <si>
    <t>本年支出</t>
  </si>
  <si>
    <t>上年结转</t>
  </si>
  <si>
    <t>结转下年</t>
  </si>
  <si>
    <t>收  入  总  计</t>
  </si>
  <si>
    <t xml:space="preserve">支  出  总  计 </t>
  </si>
  <si>
    <t>单位编码</t>
  </si>
  <si>
    <t>单位名称</t>
  </si>
  <si>
    <t>合计</t>
  </si>
  <si>
    <t>财政拨款</t>
  </si>
  <si>
    <t>国有资本经营拨款</t>
  </si>
  <si>
    <t>纳入财政专户管理的费用</t>
  </si>
  <si>
    <t>事业收入</t>
  </si>
  <si>
    <t>事业单位经营收入</t>
  </si>
  <si>
    <t>上级补助收入</t>
  </si>
  <si>
    <t>附属单位上缴收入</t>
  </si>
  <si>
    <t>其他收入</t>
  </si>
  <si>
    <t>一般公共预算拨款</t>
  </si>
  <si>
    <t>非税收入拨款</t>
  </si>
  <si>
    <t>政府性基金</t>
  </si>
  <si>
    <t>眉县政法委</t>
  </si>
  <si>
    <t>32610701</t>
  </si>
  <si>
    <t xml:space="preserve">  眉县政法委</t>
  </si>
  <si>
    <t>其他自有资金</t>
  </si>
  <si>
    <t>326107</t>
  </si>
  <si>
    <t xml:space="preserve">  32610701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</si>
  <si>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</si>
  <si>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</si>
  <si>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</si>
  <si>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</si>
  <si>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</si>
  <si>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</si>
  <si>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</si>
  <si>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</si>
  <si>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</si>
  <si>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</si>
  <si>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</si>
  <si>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</t>
  </si>
  <si>
    <t xml:space="preserve">    2013102</t>
  </si>
  <si>
    <t xml:space="preserve">    一般行政管理事务</t>
  </si>
  <si>
    <t>204</t>
  </si>
  <si>
    <t>公共安全支出</t>
  </si>
  <si>
    <t xml:space="preserve">  20402</t>
  </si>
  <si>
    <t xml:space="preserve">  公安</t>
  </si>
  <si>
    <t xml:space="preserve">    2040299</t>
  </si>
  <si>
    <t xml:space="preserve">    其他公安支出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</si>
  <si>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</si>
  <si>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</si>
  <si>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</si>
  <si>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</si>
  <si>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</si>
  <si>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</si>
  <si>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</si>
  <si>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</si>
  <si>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</si>
  <si>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</si>
  <si>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</si>
  <si>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</si>
  <si>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</si>
  <si>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</si>
  <si>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</si>
  <si>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</si>
  <si>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</si>
  <si>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</si>
  <si>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</si>
  <si>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</si>
  <si>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</si>
  <si>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</si>
  <si>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</si>
  <si>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</si>
  <si>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</si>
  <si>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</si>
  <si>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</si>
  <si>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</si>
  <si>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</si>
  <si>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</si>
  <si>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50199</t>
  </si>
  <si>
    <t xml:space="preserve">  其他工资福利支出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</si>
  <si>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</si>
  <si>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</si>
  <si>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</si>
  <si>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</si>
  <si>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</si>
  <si>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</si>
  <si>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</si>
  <si>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</si>
  <si>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</si>
  <si>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</si>
  <si>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</si>
  <si>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30114</t>
  </si>
  <si>
    <t xml:space="preserve">  医疗费</t>
  </si>
  <si>
    <t xml:space="preserve">  30199</t>
  </si>
  <si>
    <t xml:space="preserve">  </t>
  </si>
  <si>
    <t>302</t>
  </si>
  <si>
    <t>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</si>
  <si>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</si>
  <si>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</si>
  <si>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</si>
  <si>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</si>
  <si>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30239</t>
  </si>
  <si>
    <t xml:space="preserve">  其他交通费用</t>
  </si>
  <si>
    <t>收                   入</t>
  </si>
  <si>
    <t>支                        出</t>
  </si>
  <si>
    <t>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</si>
  <si>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</si>
  <si>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</si>
  <si>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</si>
  <si>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</si>
  <si>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</si>
  <si>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</si>
  <si>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</si>
  <si>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</si>
  <si>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</si>
  <si>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</si>
  <si>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</si>
  <si>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</si>
  <si>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</si>
  <si>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</si>
  <si>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>五、对事业单位经常性补助</t>
  </si>
  <si>
    <t>六、农林水支出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</si>
  <si>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</si>
  <si>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</si>
  <si>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</si>
  <si>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</si>
  <si>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</si>
  <si>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九、商业服务业等支出</t>
  </si>
  <si>
    <t xml:space="preserve">    债务利息及费用支出</t>
  </si>
  <si>
    <t>九、对个人和家庭的补助</t>
  </si>
  <si>
    <t>十、金融支出</t>
  </si>
  <si>
    <t xml:space="preserve">    资本性支出（基本建设）</t>
  </si>
  <si>
    <t>十、对社会保障基金补助</t>
  </si>
  <si>
    <t>十一、其他支出</t>
  </si>
  <si>
    <t xml:space="preserve">    资本性支出</t>
  </si>
  <si>
    <t>十一、债务利息及费用支出</t>
  </si>
  <si>
    <t>十二、转移性支出</t>
  </si>
  <si>
    <t xml:space="preserve">    对企业补助（基本建设）</t>
  </si>
  <si>
    <t>十二、债务还本支出</t>
  </si>
  <si>
    <t>十三、债务还本支出</t>
  </si>
  <si>
    <t xml:space="preserve">    对企业补助</t>
  </si>
  <si>
    <t>十三、转移性支出</t>
  </si>
  <si>
    <t>十四、债务付息支出</t>
  </si>
  <si>
    <t xml:space="preserve">    对社会保障基金补助</t>
  </si>
  <si>
    <t>十四、预备费及预留</t>
  </si>
  <si>
    <t>十五、债务发行费用支出</t>
  </si>
  <si>
    <t xml:space="preserve">    其他支出</t>
  </si>
  <si>
    <t>十五、其他支出</t>
  </si>
  <si>
    <t>本年收入合计</t>
  </si>
  <si>
    <t>本年支出合计</t>
  </si>
  <si>
    <t>2019年部门综合预算项目经费支出表</t>
  </si>
  <si>
    <t>单位（项目）名称</t>
  </si>
  <si>
    <t>项目金额</t>
  </si>
  <si>
    <t>项目简介</t>
  </si>
  <si>
    <t xml:space="preserve">    社会治安综合治理及平安建设经费</t>
  </si>
  <si>
    <t xml:space="preserve">    公用经费保障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</si>
  <si>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</si>
  <si>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</si>
  <si>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</si>
  <si>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</si>
  <si>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</si>
  <si>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</si>
  <si>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</si>
  <si>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</si>
  <si>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</si>
  <si>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</si>
  <si>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</si>
  <si>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</si>
  <si>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购买服务内容</t>
  </si>
  <si>
    <t>采购目录</t>
  </si>
  <si>
    <t>规格型号</t>
  </si>
  <si>
    <t>数量</t>
  </si>
  <si>
    <t>部门预算支出经济科目编码</t>
  </si>
  <si>
    <t>政府预算支出经济科目编码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</si>
  <si>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</si>
  <si>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</si>
  <si>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</si>
  <si>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</si>
  <si>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</si>
  <si>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</si>
  <si>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</si>
  <si>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</si>
  <si>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</si>
  <si>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</si>
  <si>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</si>
  <si>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</si>
  <si>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</si>
  <si>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</si>
  <si>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</si>
  <si>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</si>
  <si>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</si>
  <si>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</si>
  <si>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专项（项目）名称</t>
  </si>
  <si>
    <t>社会治安综合治理及平安建设经费</t>
  </si>
  <si>
    <t>主管部门</t>
  </si>
  <si>
    <t>中共眉县县委政法委员会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</si>
  <si>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</si>
  <si>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</si>
  <si>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</si>
  <si>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</si>
  <si>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</si>
  <si>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</si>
  <si>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围绕扫黑除恶专项斗争、矛盾纠纷排查化解、平安建设宣传教育、社会稳定风险评估、政法队伍建设等任务，实现社会治安满意率、平安建设知晓率达到94%以上，对政法机关满意率不断提升。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</si>
  <si>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</si>
  <si>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</si>
  <si>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</si>
  <si>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</si>
  <si>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</si>
  <si>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</si>
  <si>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</si>
  <si>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</si>
  <si>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</si>
  <si>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</si>
  <si>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</si>
  <si>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</si>
  <si>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</si>
  <si>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</si>
  <si>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</si>
  <si>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</si>
  <si>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</si>
  <si>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</si>
  <si>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</si>
  <si>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</si>
  <si>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</si>
  <si>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指标1：社会治安满意率</t>
  </si>
  <si>
    <t>达到94%以上</t>
  </si>
  <si>
    <t>指标2：平安建设知晓率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</si>
  <si>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</si>
  <si>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</si>
  <si>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</si>
  <si>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</si>
  <si>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</si>
  <si>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</si>
  <si>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</si>
  <si>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</si>
  <si>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机关运行</t>
  </si>
  <si>
    <t>任务2</t>
  </si>
  <si>
    <t>社会治安满意率、平安建设知晓率达到94%以上，对政法机关满意率不断提升。全县社会政治大局持</t>
  </si>
  <si>
    <t>金额合计</t>
  </si>
  <si>
    <t>年度
总体
目标</t>
  </si>
  <si>
    <t xml:space="preserve">
 围绕扫黑除恶专项斗争、矛盾纠纷排查化解、平安建设宣传教育、社会稳定风险评估、政法队伍建设等任务，实现全县社会政治大局持续稳定，社会治安满意率、平安建设知晓率达到94%以上，对政法机关满意率不断提升。</t>
  </si>
  <si>
    <t>年
度
绩
效
指
标</t>
  </si>
  <si>
    <t>一级指标</t>
  </si>
  <si>
    <t>产出指标</t>
  </si>
  <si>
    <t>效益指标</t>
  </si>
  <si>
    <t>满意度
指标</t>
  </si>
  <si>
    <t xml:space="preserve">
 目标1：
 目标2：
 目标3：
 ……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</si>
</sst>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#,##0.0000"/>
    <numFmt numFmtId="180" formatCode="#,##0.000"/>
  </numFmts>
  <fonts count="51">
    <font>
      <sz val="9"/>
      <name val="宋体"/>
      <family val="0"/>
    </font>
    <font>
      <sz val="12"/>
      <name val="黑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14" fillId="4" borderId="2" applyNumberFormat="0" applyAlignment="0" applyProtection="0"/>
    <xf numFmtId="0" fontId="11" fillId="5" borderId="0" applyNumberFormat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176" fontId="12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9" borderId="3" applyNumberFormat="0" applyFont="0" applyAlignment="0" applyProtection="0"/>
    <xf numFmtId="0" fontId="3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4" applyNumberFormat="0" applyFill="0" applyAlignment="0" applyProtection="0"/>
    <xf numFmtId="0" fontId="34" fillId="11" borderId="0" applyNumberFormat="0" applyBorder="0" applyAlignment="0" applyProtection="0"/>
    <xf numFmtId="0" fontId="38" fillId="0" borderId="5" applyNumberFormat="0" applyFill="0" applyAlignment="0" applyProtection="0"/>
    <xf numFmtId="0" fontId="34" fillId="12" borderId="0" applyNumberFormat="0" applyBorder="0" applyAlignment="0" applyProtection="0"/>
    <xf numFmtId="0" fontId="44" fillId="13" borderId="6" applyNumberFormat="0" applyAlignment="0" applyProtection="0"/>
    <xf numFmtId="0" fontId="45" fillId="13" borderId="1" applyNumberFormat="0" applyAlignment="0" applyProtection="0"/>
    <xf numFmtId="0" fontId="46" fillId="14" borderId="7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18" applyFont="1" applyFill="1" applyBorder="1" applyAlignment="1">
      <alignment vertical="center"/>
    </xf>
    <xf numFmtId="0" fontId="1" fillId="0" borderId="0" xfId="18" applyFont="1" applyFill="1" applyBorder="1" applyAlignment="1">
      <alignment vertical="center" wrapText="1"/>
    </xf>
    <xf numFmtId="0" fontId="2" fillId="0" borderId="0" xfId="18" applyFont="1" applyFill="1" applyBorder="1" applyAlignment="1">
      <alignment vertical="center" wrapText="1"/>
    </xf>
    <xf numFmtId="0" fontId="3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18" applyFont="1" applyFill="1" applyBorder="1" applyAlignment="1">
      <alignment vertical="center"/>
    </xf>
    <xf numFmtId="0" fontId="4" fillId="0" borderId="0" xfId="18" applyFont="1" applyFill="1" applyBorder="1" applyAlignment="1">
      <alignment vertical="center" wrapText="1"/>
    </xf>
    <xf numFmtId="0" fontId="2" fillId="0" borderId="10" xfId="18" applyFont="1" applyFill="1" applyBorder="1" applyAlignment="1">
      <alignment horizontal="center" vertical="center" wrapText="1"/>
    </xf>
    <xf numFmtId="0" fontId="4" fillId="0" borderId="10" xfId="18" applyNumberFormat="1" applyFont="1" applyFill="1" applyBorder="1" applyAlignment="1" applyProtection="1">
      <alignment horizontal="center" vertical="center" wrapText="1"/>
      <protection/>
    </xf>
    <xf numFmtId="0" fontId="4" fillId="0" borderId="11" xfId="18" applyFont="1" applyFill="1" applyBorder="1" applyAlignment="1">
      <alignment horizontal="center" vertical="center" wrapText="1"/>
    </xf>
    <xf numFmtId="0" fontId="4" fillId="0" borderId="12" xfId="18" applyFont="1" applyFill="1" applyBorder="1" applyAlignment="1">
      <alignment horizontal="center" vertical="center" wrapText="1"/>
    </xf>
    <xf numFmtId="0" fontId="4" fillId="0" borderId="13" xfId="18" applyFont="1" applyFill="1" applyBorder="1" applyAlignment="1">
      <alignment horizontal="center" vertical="center" wrapText="1"/>
    </xf>
    <xf numFmtId="0" fontId="4" fillId="0" borderId="14" xfId="18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0" borderId="10" xfId="18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4" fillId="0" borderId="10" xfId="18" applyFont="1" applyFill="1" applyBorder="1" applyAlignment="1">
      <alignment horizontal="center" vertical="center" wrapText="1"/>
    </xf>
    <xf numFmtId="0" fontId="2" fillId="0" borderId="22" xfId="18" applyFont="1" applyFill="1" applyBorder="1" applyAlignment="1">
      <alignment horizontal="center" vertical="center" wrapText="1"/>
    </xf>
    <xf numFmtId="0" fontId="4" fillId="0" borderId="22" xfId="18" applyFont="1" applyFill="1" applyBorder="1" applyAlignment="1">
      <alignment horizontal="left" vertical="top" wrapText="1"/>
    </xf>
    <xf numFmtId="0" fontId="5" fillId="0" borderId="10" xfId="18" applyFont="1" applyFill="1" applyBorder="1" applyAlignment="1">
      <alignment horizontal="center" vertical="center" wrapText="1"/>
    </xf>
    <xf numFmtId="0" fontId="2" fillId="0" borderId="10" xfId="18" applyFont="1" applyFill="1" applyBorder="1" applyAlignment="1">
      <alignment vertical="center" wrapText="1"/>
    </xf>
    <xf numFmtId="0" fontId="1" fillId="0" borderId="0" xfId="18" applyFont="1" applyFill="1" applyBorder="1" applyAlignment="1">
      <alignment vertical="center"/>
    </xf>
    <xf numFmtId="0" fontId="2" fillId="0" borderId="0" xfId="18" applyFont="1" applyFill="1" applyBorder="1" applyAlignment="1">
      <alignment vertical="center"/>
    </xf>
    <xf numFmtId="0" fontId="3" fillId="0" borderId="0" xfId="18" applyFont="1" applyFill="1" applyBorder="1" applyAlignment="1">
      <alignment horizontal="center" vertical="center" wrapText="1"/>
    </xf>
    <xf numFmtId="0" fontId="4" fillId="0" borderId="0" xfId="18" applyFont="1" applyFill="1" applyBorder="1" applyAlignment="1">
      <alignment horizontal="center" vertical="center" wrapText="1"/>
    </xf>
    <xf numFmtId="0" fontId="4" fillId="0" borderId="10" xfId="18" applyFont="1" applyFill="1" applyBorder="1" applyAlignment="1">
      <alignment horizontal="left" vertical="top" wrapText="1"/>
    </xf>
    <xf numFmtId="0" fontId="2" fillId="0" borderId="10" xfId="18" applyFont="1" applyFill="1" applyBorder="1" applyAlignment="1">
      <alignment horizontal="left" vertical="top" wrapText="1"/>
    </xf>
    <xf numFmtId="0" fontId="4" fillId="0" borderId="10" xfId="18" applyFont="1" applyFill="1" applyBorder="1" applyAlignment="1">
      <alignment horizontal="left" vertical="center" wrapText="1"/>
    </xf>
    <xf numFmtId="0" fontId="2" fillId="0" borderId="10" xfId="18" applyFont="1" applyFill="1" applyBorder="1" applyAlignment="1">
      <alignment horizontal="left" vertical="center" wrapText="1"/>
    </xf>
    <xf numFmtId="0" fontId="2" fillId="0" borderId="22" xfId="18" applyFont="1" applyFill="1" applyBorder="1" applyAlignment="1">
      <alignment horizontal="left" vertical="center" wrapText="1"/>
    </xf>
    <xf numFmtId="0" fontId="2" fillId="0" borderId="11" xfId="18" applyFont="1" applyFill="1" applyBorder="1" applyAlignment="1">
      <alignment horizontal="left" vertical="center" wrapText="1"/>
    </xf>
    <xf numFmtId="0" fontId="2" fillId="0" borderId="13" xfId="18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79" fontId="0" fillId="0" borderId="26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Continuous" vertical="center"/>
    </xf>
    <xf numFmtId="0" fontId="0" fillId="0" borderId="22" xfId="0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25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Continuous" vertical="center"/>
    </xf>
    <xf numFmtId="0" fontId="0" fillId="0" borderId="22" xfId="0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6" xfId="0" applyBorder="1" applyAlignment="1">
      <alignment horizontal="left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6" xfId="0" applyFill="1" applyBorder="1" applyAlignment="1">
      <alignment horizontal="left" vertical="center"/>
    </xf>
    <xf numFmtId="4" fontId="0" fillId="0" borderId="25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0" fillId="0" borderId="0" xfId="0" applyAlignment="1">
      <alignment horizontal="right" vertical="top"/>
    </xf>
    <xf numFmtId="4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" fontId="0" fillId="0" borderId="25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3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22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22" xfId="0" applyNumberFormat="1" applyFill="1" applyBorder="1" applyAlignment="1">
      <alignment/>
    </xf>
    <xf numFmtId="4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4" fontId="0" fillId="0" borderId="14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22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51.16015625" style="179" customWidth="1"/>
    <col min="2" max="2" width="9.16015625" style="179" customWidth="1"/>
  </cols>
  <sheetData>
    <row r="1" s="179" customFormat="1" ht="44.25" customHeight="1"/>
    <row r="2" s="179" customFormat="1" ht="69.75" customHeight="1"/>
    <row r="3" s="179" customFormat="1" ht="45.75" customHeight="1">
      <c r="A3" s="190" t="s">
        <v>0</v>
      </c>
    </row>
    <row r="4" s="179" customFormat="1" ht="47.25" customHeight="1">
      <c r="A4" s="191"/>
    </row>
    <row r="5" s="179" customFormat="1" ht="60.75" customHeight="1">
      <c r="A5" s="192" t="s">
        <v>1</v>
      </c>
    </row>
    <row r="6" s="179" customFormat="1" ht="41.25" customHeight="1">
      <c r="A6" s="192" t="s">
        <v>2</v>
      </c>
    </row>
    <row r="7" s="179" customFormat="1" ht="43.5" customHeight="1">
      <c r="A7" s="192" t="s">
        <v>3</v>
      </c>
    </row>
    <row r="8" s="179" customFormat="1" ht="35.25" customHeight="1">
      <c r="A8" s="193"/>
    </row>
    <row r="10" s="179" customFormat="1" ht="52.5" customHeight="1"/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21.33203125" style="0" customWidth="1"/>
    <col min="4" max="4" width="40.5" style="0" customWidth="1"/>
    <col min="5" max="5" width="16.5" style="0" customWidth="1"/>
    <col min="6" max="6" width="17.83203125" style="0" customWidth="1"/>
    <col min="7" max="7" width="16" style="0" customWidth="1"/>
    <col min="8" max="8" width="16.16015625" style="0" customWidth="1"/>
  </cols>
  <sheetData>
    <row r="1" spans="1:7" ht="20.25" customHeight="1">
      <c r="A1" s="64" t="s">
        <v>24</v>
      </c>
      <c r="B1" s="127"/>
      <c r="C1" s="127"/>
      <c r="D1" s="127"/>
      <c r="E1" s="127"/>
      <c r="F1" s="127"/>
      <c r="G1" s="128"/>
    </row>
    <row r="2" spans="1:8" ht="25.5" customHeight="1">
      <c r="A2" s="89" t="s">
        <v>25</v>
      </c>
      <c r="B2" s="89"/>
      <c r="C2" s="89"/>
      <c r="D2" s="89"/>
      <c r="E2" s="89"/>
      <c r="F2" s="89"/>
      <c r="G2" s="89"/>
      <c r="H2" s="89"/>
    </row>
    <row r="3" spans="1:8" ht="12" customHeight="1">
      <c r="A3" s="127"/>
      <c r="B3" s="127"/>
      <c r="C3" s="127"/>
      <c r="D3" s="127"/>
      <c r="E3" s="127"/>
      <c r="F3" s="127"/>
      <c r="H3" s="128" t="s">
        <v>44</v>
      </c>
    </row>
    <row r="4" spans="1:8" ht="21.75" customHeight="1">
      <c r="A4" s="51" t="s">
        <v>180</v>
      </c>
      <c r="B4" s="51" t="s">
        <v>181</v>
      </c>
      <c r="C4" s="51" t="s">
        <v>182</v>
      </c>
      <c r="D4" s="51" t="s">
        <v>183</v>
      </c>
      <c r="E4" s="129" t="s">
        <v>128</v>
      </c>
      <c r="F4" s="129" t="s">
        <v>148</v>
      </c>
      <c r="G4" s="129" t="s">
        <v>149</v>
      </c>
      <c r="H4" s="51" t="s">
        <v>151</v>
      </c>
    </row>
    <row r="5" spans="1:8" ht="27" customHeight="1">
      <c r="A5" s="68" t="s">
        <v>128</v>
      </c>
      <c r="B5" s="53"/>
      <c r="C5" s="53"/>
      <c r="D5" s="53"/>
      <c r="E5" s="130">
        <v>197.679366</v>
      </c>
      <c r="F5" s="130">
        <v>151.379366</v>
      </c>
      <c r="G5" s="130">
        <v>46.3</v>
      </c>
      <c r="H5" s="106">
        <v>0</v>
      </c>
    </row>
    <row r="6" spans="1:8" ht="27" customHeight="1">
      <c r="A6" s="68" t="s">
        <v>184</v>
      </c>
      <c r="B6" s="53" t="s">
        <v>185</v>
      </c>
      <c r="C6" s="53"/>
      <c r="D6" s="53"/>
      <c r="E6" s="130">
        <v>151.379366</v>
      </c>
      <c r="F6" s="130">
        <v>151.379366</v>
      </c>
      <c r="G6" s="130">
        <v>0</v>
      </c>
      <c r="H6" s="106">
        <v>0</v>
      </c>
    </row>
    <row r="7" spans="1:8" ht="27" customHeight="1">
      <c r="A7" s="68" t="s">
        <v>186</v>
      </c>
      <c r="B7" s="53" t="s">
        <v>187</v>
      </c>
      <c r="C7" s="53" t="s">
        <v>188</v>
      </c>
      <c r="D7" s="53" t="s">
        <v>189</v>
      </c>
      <c r="E7" s="130">
        <v>50.9016</v>
      </c>
      <c r="F7" s="130">
        <v>50.9016</v>
      </c>
      <c r="G7" s="130">
        <v>0</v>
      </c>
      <c r="H7" s="106">
        <v>0</v>
      </c>
    </row>
    <row r="8" spans="1:8" ht="27" customHeight="1">
      <c r="A8" s="68" t="s">
        <v>190</v>
      </c>
      <c r="B8" s="53" t="s">
        <v>191</v>
      </c>
      <c r="C8" s="53" t="s">
        <v>188</v>
      </c>
      <c r="D8" s="53" t="s">
        <v>189</v>
      </c>
      <c r="E8" s="130">
        <v>37.5666</v>
      </c>
      <c r="F8" s="130">
        <v>37.5666</v>
      </c>
      <c r="G8" s="130">
        <v>0</v>
      </c>
      <c r="H8" s="106">
        <v>0</v>
      </c>
    </row>
    <row r="9" spans="1:8" ht="27" customHeight="1">
      <c r="A9" s="68" t="s">
        <v>192</v>
      </c>
      <c r="B9" s="53" t="s">
        <v>193</v>
      </c>
      <c r="C9" s="53" t="s">
        <v>188</v>
      </c>
      <c r="D9" s="53" t="s">
        <v>189</v>
      </c>
      <c r="E9" s="130">
        <v>2.77145</v>
      </c>
      <c r="F9" s="130">
        <v>2.77145</v>
      </c>
      <c r="G9" s="130">
        <v>0</v>
      </c>
      <c r="H9" s="106">
        <v>0</v>
      </c>
    </row>
    <row r="10" spans="1:8" ht="27" customHeight="1">
      <c r="A10" s="68" t="s">
        <v>194</v>
      </c>
      <c r="B10" s="53" t="s">
        <v>195</v>
      </c>
      <c r="C10" s="53" t="s">
        <v>196</v>
      </c>
      <c r="D10" s="53" t="s">
        <v>197</v>
      </c>
      <c r="E10" s="130">
        <v>12.432</v>
      </c>
      <c r="F10" s="130">
        <v>12.432</v>
      </c>
      <c r="G10" s="130">
        <v>0</v>
      </c>
      <c r="H10" s="106">
        <v>0</v>
      </c>
    </row>
    <row r="11" spans="1:8" ht="27" customHeight="1">
      <c r="A11" s="68" t="s">
        <v>198</v>
      </c>
      <c r="B11" s="53" t="s">
        <v>199</v>
      </c>
      <c r="C11" s="53" t="s">
        <v>200</v>
      </c>
      <c r="D11" s="53" t="s">
        <v>201</v>
      </c>
      <c r="E11" s="130">
        <v>20.18004</v>
      </c>
      <c r="F11" s="130">
        <v>20.18004</v>
      </c>
      <c r="G11" s="130">
        <v>0</v>
      </c>
      <c r="H11" s="106">
        <v>0</v>
      </c>
    </row>
    <row r="12" spans="1:8" ht="27" customHeight="1">
      <c r="A12" s="68" t="s">
        <v>202</v>
      </c>
      <c r="B12" s="53" t="s">
        <v>203</v>
      </c>
      <c r="C12" s="53" t="s">
        <v>200</v>
      </c>
      <c r="D12" s="53" t="s">
        <v>201</v>
      </c>
      <c r="E12" s="130">
        <v>8.072016</v>
      </c>
      <c r="F12" s="130">
        <v>8.072016</v>
      </c>
      <c r="G12" s="130">
        <v>0</v>
      </c>
      <c r="H12" s="106">
        <v>0</v>
      </c>
    </row>
    <row r="13" spans="1:8" ht="27" customHeight="1">
      <c r="A13" s="68" t="s">
        <v>204</v>
      </c>
      <c r="B13" s="53" t="s">
        <v>205</v>
      </c>
      <c r="C13" s="53" t="s">
        <v>200</v>
      </c>
      <c r="D13" s="53" t="s">
        <v>201</v>
      </c>
      <c r="E13" s="130">
        <v>5.47926</v>
      </c>
      <c r="F13" s="130">
        <v>5.47926</v>
      </c>
      <c r="G13" s="130">
        <v>0</v>
      </c>
      <c r="H13" s="106">
        <v>0</v>
      </c>
    </row>
    <row r="14" spans="1:8" ht="27" customHeight="1">
      <c r="A14" s="68" t="s">
        <v>206</v>
      </c>
      <c r="B14" s="53" t="s">
        <v>207</v>
      </c>
      <c r="C14" s="53" t="s">
        <v>208</v>
      </c>
      <c r="D14" s="53" t="s">
        <v>207</v>
      </c>
      <c r="E14" s="130">
        <v>5.7564</v>
      </c>
      <c r="F14" s="130">
        <v>5.7564</v>
      </c>
      <c r="G14" s="130">
        <v>0</v>
      </c>
      <c r="H14" s="106">
        <v>0</v>
      </c>
    </row>
    <row r="15" spans="1:8" ht="27" customHeight="1">
      <c r="A15" s="68" t="s">
        <v>209</v>
      </c>
      <c r="B15" s="53" t="s">
        <v>210</v>
      </c>
      <c r="C15" s="53" t="s">
        <v>196</v>
      </c>
      <c r="D15" s="53" t="s">
        <v>197</v>
      </c>
      <c r="E15" s="130">
        <v>3.648</v>
      </c>
      <c r="F15" s="130">
        <v>3.648</v>
      </c>
      <c r="G15" s="130">
        <v>0</v>
      </c>
      <c r="H15" s="106">
        <v>0</v>
      </c>
    </row>
    <row r="16" spans="1:8" ht="27" customHeight="1">
      <c r="A16" s="68" t="s">
        <v>211</v>
      </c>
      <c r="B16" s="53" t="s">
        <v>197</v>
      </c>
      <c r="C16" s="53" t="s">
        <v>212</v>
      </c>
      <c r="D16" s="53" t="s">
        <v>212</v>
      </c>
      <c r="E16" s="130">
        <v>1.938</v>
      </c>
      <c r="F16" s="130">
        <v>1.938</v>
      </c>
      <c r="G16" s="130">
        <v>0</v>
      </c>
      <c r="H16" s="106">
        <v>0</v>
      </c>
    </row>
    <row r="17" spans="1:8" ht="27" customHeight="1">
      <c r="A17" s="68" t="s">
        <v>211</v>
      </c>
      <c r="B17" s="53" t="s">
        <v>197</v>
      </c>
      <c r="C17" s="53" t="s">
        <v>196</v>
      </c>
      <c r="D17" s="53" t="s">
        <v>197</v>
      </c>
      <c r="E17" s="130">
        <v>2.634</v>
      </c>
      <c r="F17" s="130">
        <v>2.634</v>
      </c>
      <c r="G17" s="130">
        <v>0</v>
      </c>
      <c r="H17" s="106">
        <v>0</v>
      </c>
    </row>
    <row r="18" spans="1:8" ht="27" customHeight="1">
      <c r="A18" s="68" t="s">
        <v>213</v>
      </c>
      <c r="B18" s="53" t="s">
        <v>214</v>
      </c>
      <c r="C18" s="53"/>
      <c r="D18" s="53"/>
      <c r="E18" s="130">
        <v>46.3</v>
      </c>
      <c r="F18" s="130">
        <v>0</v>
      </c>
      <c r="G18" s="130">
        <v>46.3</v>
      </c>
      <c r="H18" s="106">
        <v>0</v>
      </c>
    </row>
    <row r="19" spans="1:8" ht="27" customHeight="1">
      <c r="A19" s="68" t="s">
        <v>215</v>
      </c>
      <c r="B19" s="53" t="s">
        <v>216</v>
      </c>
      <c r="C19" s="53" t="s">
        <v>217</v>
      </c>
      <c r="D19" s="53" t="s">
        <v>218</v>
      </c>
      <c r="E19" s="130">
        <v>40</v>
      </c>
      <c r="F19" s="130">
        <v>0</v>
      </c>
      <c r="G19" s="130">
        <v>40</v>
      </c>
      <c r="H19" s="106">
        <v>0</v>
      </c>
    </row>
    <row r="20" spans="1:8" ht="27" customHeight="1">
      <c r="A20" s="68" t="s">
        <v>219</v>
      </c>
      <c r="B20" s="53" t="s">
        <v>220</v>
      </c>
      <c r="C20" s="53" t="s">
        <v>217</v>
      </c>
      <c r="D20" s="53" t="s">
        <v>218</v>
      </c>
      <c r="E20" s="130">
        <v>6.3</v>
      </c>
      <c r="F20" s="130">
        <v>0</v>
      </c>
      <c r="G20" s="130">
        <v>6.3</v>
      </c>
      <c r="H20" s="106">
        <v>0</v>
      </c>
    </row>
    <row r="22" ht="12.75" customHeight="1">
      <c r="D22" s="41"/>
    </row>
    <row r="23" ht="12.75" customHeight="1">
      <c r="F23" s="41"/>
    </row>
  </sheetData>
  <sheetProtection/>
  <mergeCells count="1">
    <mergeCell ref="A2:H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21" style="0" customWidth="1"/>
    <col min="2" max="2" width="13" style="0" customWidth="1"/>
    <col min="3" max="3" width="33" style="0" customWidth="1"/>
    <col min="4" max="4" width="14.83203125" style="0" customWidth="1"/>
    <col min="5" max="5" width="28.5" style="0" customWidth="1"/>
    <col min="6" max="6" width="15.16015625" style="0" customWidth="1"/>
    <col min="7" max="7" width="29.16015625" style="0" customWidth="1"/>
    <col min="8" max="8" width="13" style="0" customWidth="1"/>
  </cols>
  <sheetData>
    <row r="1" spans="1:5" ht="24" customHeight="1">
      <c r="A1" s="64" t="s">
        <v>26</v>
      </c>
      <c r="B1" s="88"/>
      <c r="C1" s="88"/>
      <c r="D1" s="88"/>
      <c r="E1" s="88"/>
    </row>
    <row r="2" spans="1:8" ht="24" customHeight="1">
      <c r="A2" s="89" t="s">
        <v>27</v>
      </c>
      <c r="B2" s="90"/>
      <c r="C2" s="90"/>
      <c r="D2" s="90"/>
      <c r="E2" s="90"/>
      <c r="F2" s="90"/>
      <c r="G2" s="90"/>
      <c r="H2" s="90"/>
    </row>
    <row r="3" spans="1:8" ht="24" customHeight="1">
      <c r="A3" s="91"/>
      <c r="B3" s="91"/>
      <c r="C3" s="92"/>
      <c r="D3" s="92"/>
      <c r="E3" s="93"/>
      <c r="H3" s="94" t="s">
        <v>44</v>
      </c>
    </row>
    <row r="4" spans="1:8" ht="24" customHeight="1">
      <c r="A4" s="43" t="s">
        <v>221</v>
      </c>
      <c r="B4" s="43"/>
      <c r="C4" s="43" t="s">
        <v>222</v>
      </c>
      <c r="D4" s="43"/>
      <c r="E4" s="43"/>
      <c r="F4" s="43"/>
      <c r="G4" s="43"/>
      <c r="H4" s="43"/>
    </row>
    <row r="5" spans="1:8" ht="24" customHeight="1">
      <c r="A5" s="43" t="s">
        <v>47</v>
      </c>
      <c r="B5" s="46" t="s">
        <v>48</v>
      </c>
      <c r="C5" s="43" t="s">
        <v>49</v>
      </c>
      <c r="D5" s="95" t="s">
        <v>48</v>
      </c>
      <c r="E5" s="43" t="s">
        <v>223</v>
      </c>
      <c r="F5" s="43" t="s">
        <v>48</v>
      </c>
      <c r="G5" s="60" t="s">
        <v>51</v>
      </c>
      <c r="H5" s="47" t="s">
        <v>48</v>
      </c>
    </row>
    <row r="6" spans="1:8" ht="24" customHeight="1">
      <c r="A6" s="96" t="s">
        <v>224</v>
      </c>
      <c r="B6" s="62"/>
      <c r="C6" s="97" t="s">
        <v>225</v>
      </c>
      <c r="D6" s="98"/>
      <c r="E6" s="99" t="s">
        <v>226</v>
      </c>
      <c r="F6" s="98">
        <f>SUM(F7:F9)</f>
        <v>0</v>
      </c>
      <c r="G6" s="100" t="s">
        <v>227</v>
      </c>
      <c r="H6" s="101"/>
    </row>
    <row r="7" spans="1:8" ht="24" customHeight="1">
      <c r="A7" s="102"/>
      <c r="B7" s="103"/>
      <c r="C7" s="104" t="s">
        <v>228</v>
      </c>
      <c r="D7" s="98"/>
      <c r="E7" s="105" t="s">
        <v>229</v>
      </c>
      <c r="F7" s="98"/>
      <c r="G7" s="100" t="s">
        <v>230</v>
      </c>
      <c r="H7" s="101"/>
    </row>
    <row r="8" spans="1:10" ht="24" customHeight="1">
      <c r="A8" s="102"/>
      <c r="B8" s="62"/>
      <c r="C8" s="104" t="s">
        <v>231</v>
      </c>
      <c r="D8" s="98"/>
      <c r="E8" s="105" t="s">
        <v>232</v>
      </c>
      <c r="F8" s="106"/>
      <c r="G8" s="100" t="s">
        <v>233</v>
      </c>
      <c r="H8" s="101"/>
      <c r="I8" s="41"/>
      <c r="J8" s="41"/>
    </row>
    <row r="9" spans="1:10" ht="24" customHeight="1">
      <c r="A9" s="107"/>
      <c r="B9" s="62"/>
      <c r="C9" s="104" t="s">
        <v>234</v>
      </c>
      <c r="D9" s="98"/>
      <c r="E9" s="105" t="s">
        <v>235</v>
      </c>
      <c r="F9" s="108"/>
      <c r="G9" s="100" t="s">
        <v>236</v>
      </c>
      <c r="H9" s="101"/>
      <c r="I9" s="41"/>
      <c r="J9" s="41"/>
    </row>
    <row r="10" spans="1:9" ht="24" customHeight="1">
      <c r="A10" s="107"/>
      <c r="B10" s="62"/>
      <c r="C10" s="104" t="s">
        <v>237</v>
      </c>
      <c r="D10" s="98"/>
      <c r="E10" s="109" t="s">
        <v>70</v>
      </c>
      <c r="F10" s="110">
        <f>SUM(F11:F19)</f>
        <v>0</v>
      </c>
      <c r="G10" s="100" t="s">
        <v>238</v>
      </c>
      <c r="H10" s="101"/>
      <c r="I10" s="41"/>
    </row>
    <row r="11" spans="1:8" ht="24" customHeight="1">
      <c r="A11" s="102"/>
      <c r="B11" s="62"/>
      <c r="C11" s="104" t="s">
        <v>239</v>
      </c>
      <c r="D11" s="98"/>
      <c r="E11" s="105" t="s">
        <v>229</v>
      </c>
      <c r="F11" s="98"/>
      <c r="G11" s="100" t="s">
        <v>240</v>
      </c>
      <c r="H11" s="101"/>
    </row>
    <row r="12" spans="1:8" ht="24" customHeight="1">
      <c r="A12" s="102"/>
      <c r="B12" s="62"/>
      <c r="C12" s="104" t="s">
        <v>241</v>
      </c>
      <c r="D12" s="98"/>
      <c r="E12" s="105" t="s">
        <v>232</v>
      </c>
      <c r="F12" s="106"/>
      <c r="G12" s="100" t="s">
        <v>242</v>
      </c>
      <c r="H12" s="101"/>
    </row>
    <row r="13" spans="1:8" ht="24" customHeight="1">
      <c r="A13" s="111"/>
      <c r="B13" s="62"/>
      <c r="C13" s="112" t="s">
        <v>243</v>
      </c>
      <c r="D13" s="98"/>
      <c r="E13" s="105" t="s">
        <v>235</v>
      </c>
      <c r="F13" s="110"/>
      <c r="G13" s="100" t="s">
        <v>244</v>
      </c>
      <c r="H13" s="101"/>
    </row>
    <row r="14" spans="1:8" ht="24" customHeight="1">
      <c r="A14" s="111"/>
      <c r="B14" s="76"/>
      <c r="C14" s="113" t="s">
        <v>245</v>
      </c>
      <c r="D14" s="98"/>
      <c r="E14" s="105" t="s">
        <v>246</v>
      </c>
      <c r="F14" s="106"/>
      <c r="G14" s="100" t="s">
        <v>247</v>
      </c>
      <c r="H14" s="101"/>
    </row>
    <row r="15" spans="1:8" ht="24" customHeight="1">
      <c r="A15" s="111"/>
      <c r="B15" s="62"/>
      <c r="C15" s="114" t="s">
        <v>248</v>
      </c>
      <c r="D15" s="98"/>
      <c r="E15" s="105" t="s">
        <v>249</v>
      </c>
      <c r="F15" s="110"/>
      <c r="G15" s="100" t="s">
        <v>250</v>
      </c>
      <c r="H15" s="101"/>
    </row>
    <row r="16" spans="1:8" ht="24" customHeight="1">
      <c r="A16" s="115"/>
      <c r="B16" s="116"/>
      <c r="C16" s="104" t="s">
        <v>251</v>
      </c>
      <c r="D16" s="98"/>
      <c r="E16" s="105" t="s">
        <v>252</v>
      </c>
      <c r="F16" s="106"/>
      <c r="G16" s="100" t="s">
        <v>253</v>
      </c>
      <c r="H16" s="101"/>
    </row>
    <row r="17" spans="1:8" ht="24" customHeight="1">
      <c r="A17" s="117"/>
      <c r="B17" s="116"/>
      <c r="C17" s="104" t="s">
        <v>254</v>
      </c>
      <c r="D17" s="98"/>
      <c r="E17" s="105" t="s">
        <v>255</v>
      </c>
      <c r="F17" s="110"/>
      <c r="G17" s="100" t="s">
        <v>256</v>
      </c>
      <c r="H17" s="118"/>
    </row>
    <row r="18" spans="1:8" ht="24" customHeight="1">
      <c r="A18" s="117"/>
      <c r="B18" s="116"/>
      <c r="C18" s="104" t="s">
        <v>257</v>
      </c>
      <c r="D18" s="98"/>
      <c r="E18" s="105" t="s">
        <v>258</v>
      </c>
      <c r="F18" s="98"/>
      <c r="G18" s="100" t="s">
        <v>259</v>
      </c>
      <c r="H18" s="118"/>
    </row>
    <row r="19" spans="1:8" ht="24" customHeight="1">
      <c r="A19" s="111"/>
      <c r="B19" s="116"/>
      <c r="C19" s="104" t="s">
        <v>260</v>
      </c>
      <c r="D19" s="98"/>
      <c r="E19" s="105" t="s">
        <v>261</v>
      </c>
      <c r="F19" s="98"/>
      <c r="G19" s="119" t="s">
        <v>262</v>
      </c>
      <c r="H19" s="118"/>
    </row>
    <row r="20" spans="1:8" ht="24" customHeight="1">
      <c r="A20" s="111"/>
      <c r="B20" s="62"/>
      <c r="C20" s="104" t="s">
        <v>263</v>
      </c>
      <c r="D20" s="106"/>
      <c r="E20" s="105" t="s">
        <v>264</v>
      </c>
      <c r="F20" s="106"/>
      <c r="G20" s="100" t="s">
        <v>265</v>
      </c>
      <c r="H20" s="101"/>
    </row>
    <row r="21" spans="1:8" ht="24" customHeight="1">
      <c r="A21" s="115"/>
      <c r="B21" s="62"/>
      <c r="C21" s="117"/>
      <c r="D21" s="108"/>
      <c r="E21" s="117"/>
      <c r="F21" s="108">
        <v>0</v>
      </c>
      <c r="G21" s="117"/>
      <c r="H21" s="120"/>
    </row>
    <row r="22" spans="1:8" ht="24" customHeight="1">
      <c r="A22" s="117"/>
      <c r="B22" s="62"/>
      <c r="C22" s="121"/>
      <c r="D22" s="122"/>
      <c r="E22" s="107"/>
      <c r="F22" s="123"/>
      <c r="G22" s="117"/>
      <c r="H22" s="117"/>
    </row>
    <row r="23" spans="1:8" ht="24" customHeight="1">
      <c r="A23" s="124" t="s">
        <v>266</v>
      </c>
      <c r="B23" s="125">
        <f>SUM(B6)</f>
        <v>0</v>
      </c>
      <c r="C23" s="124" t="s">
        <v>267</v>
      </c>
      <c r="D23" s="123">
        <f>SUM(D6:D20)</f>
        <v>0</v>
      </c>
      <c r="E23" s="124" t="s">
        <v>267</v>
      </c>
      <c r="F23" s="123">
        <f>SUM(F6,F10)</f>
        <v>0</v>
      </c>
      <c r="G23" s="124" t="s">
        <v>267</v>
      </c>
      <c r="H23" s="126">
        <f>SUM(H6:H20)</f>
        <v>0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workbookViewId="0" topLeftCell="A1">
      <selection activeCell="D20" sqref="D20"/>
    </sheetView>
  </sheetViews>
  <sheetFormatPr defaultColWidth="9.16015625" defaultRowHeight="12.75" customHeight="1"/>
  <cols>
    <col min="1" max="1" width="22" style="0" customWidth="1"/>
    <col min="2" max="2" width="45.66015625" style="0" customWidth="1"/>
    <col min="3" max="3" width="34" style="0" customWidth="1"/>
    <col min="4" max="4" width="36.83203125" style="0" customWidth="1"/>
  </cols>
  <sheetData>
    <row r="1" ht="12.75" customHeight="1">
      <c r="A1" s="64" t="s">
        <v>30</v>
      </c>
    </row>
    <row r="2" spans="1:4" ht="34.5" customHeight="1">
      <c r="A2" s="65" t="s">
        <v>268</v>
      </c>
      <c r="B2" s="85"/>
      <c r="C2" s="65"/>
      <c r="D2" s="65"/>
    </row>
    <row r="3" ht="12.75" customHeight="1">
      <c r="D3" s="63" t="s">
        <v>44</v>
      </c>
    </row>
    <row r="4" spans="1:4" ht="33.75" customHeight="1">
      <c r="A4" s="66" t="s">
        <v>126</v>
      </c>
      <c r="B4" s="86" t="s">
        <v>269</v>
      </c>
      <c r="C4" s="66" t="s">
        <v>270</v>
      </c>
      <c r="D4" s="66" t="s">
        <v>271</v>
      </c>
    </row>
    <row r="5" spans="1:4" ht="21.75" customHeight="1">
      <c r="A5" s="53"/>
      <c r="B5" s="53" t="s">
        <v>128</v>
      </c>
      <c r="C5" s="62">
        <v>40</v>
      </c>
      <c r="D5" s="87">
        <v>0</v>
      </c>
    </row>
    <row r="6" spans="1:4" ht="21.75" customHeight="1">
      <c r="A6" s="53"/>
      <c r="B6" s="53" t="s">
        <v>140</v>
      </c>
      <c r="C6" s="62">
        <v>40</v>
      </c>
      <c r="D6" s="87">
        <v>0</v>
      </c>
    </row>
    <row r="7" spans="1:4" ht="21.75" customHeight="1">
      <c r="A7" s="53" t="s">
        <v>141</v>
      </c>
      <c r="B7" s="53" t="s">
        <v>142</v>
      </c>
      <c r="C7" s="62">
        <v>40</v>
      </c>
      <c r="D7" s="87">
        <v>0</v>
      </c>
    </row>
    <row r="8" spans="1:4" ht="21.75" customHeight="1">
      <c r="A8" s="53" t="s">
        <v>145</v>
      </c>
      <c r="B8" s="53" t="s">
        <v>272</v>
      </c>
      <c r="C8" s="62">
        <v>19</v>
      </c>
      <c r="D8" s="87">
        <v>0</v>
      </c>
    </row>
    <row r="9" spans="1:4" ht="21.75" customHeight="1">
      <c r="A9" s="53" t="s">
        <v>145</v>
      </c>
      <c r="B9" s="53" t="s">
        <v>273</v>
      </c>
      <c r="C9" s="62">
        <v>21</v>
      </c>
      <c r="D9" s="87">
        <v>0</v>
      </c>
    </row>
    <row r="10" ht="12.75" customHeight="1">
      <c r="B10" s="41"/>
    </row>
    <row r="11" ht="12.75" customHeight="1">
      <c r="B11" s="41"/>
    </row>
    <row r="19" ht="12.75" customHeight="1">
      <c r="B19" s="4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7.16015625" style="0" customWidth="1"/>
    <col min="3" max="3" width="22" style="0" customWidth="1"/>
    <col min="4" max="4" width="15.5" style="0" customWidth="1"/>
    <col min="5" max="11" width="12.66015625" style="0" customWidth="1"/>
  </cols>
  <sheetData>
    <row r="1" ht="12.75" customHeight="1">
      <c r="A1" s="41" t="s">
        <v>32</v>
      </c>
    </row>
    <row r="2" spans="1:11" ht="27" customHeight="1">
      <c r="A2" s="78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ht="18" customHeight="1">
      <c r="K3" s="63" t="s">
        <v>44</v>
      </c>
    </row>
    <row r="4" spans="1:11" ht="23.25" customHeight="1">
      <c r="A4" s="44" t="s">
        <v>274</v>
      </c>
      <c r="B4" s="48" t="s">
        <v>275</v>
      </c>
      <c r="C4" s="45" t="s">
        <v>276</v>
      </c>
      <c r="D4" s="48" t="s">
        <v>277</v>
      </c>
      <c r="E4" s="48" t="s">
        <v>278</v>
      </c>
      <c r="F4" s="48" t="s">
        <v>279</v>
      </c>
      <c r="G4" s="48" t="s">
        <v>280</v>
      </c>
      <c r="H4" s="48" t="s">
        <v>281</v>
      </c>
      <c r="I4" s="48" t="s">
        <v>282</v>
      </c>
      <c r="J4" s="48" t="s">
        <v>283</v>
      </c>
      <c r="K4" s="43" t="s">
        <v>151</v>
      </c>
    </row>
    <row r="5" spans="1:11" ht="23.25" customHeight="1">
      <c r="A5" s="51">
        <v>1</v>
      </c>
      <c r="B5" s="51">
        <v>2</v>
      </c>
      <c r="C5" s="51">
        <v>3</v>
      </c>
      <c r="D5" s="80">
        <v>4</v>
      </c>
      <c r="E5" s="80">
        <v>5</v>
      </c>
      <c r="F5" s="80">
        <v>6</v>
      </c>
      <c r="G5" s="80">
        <v>7</v>
      </c>
      <c r="H5" s="80">
        <v>8</v>
      </c>
      <c r="I5" s="80">
        <v>9</v>
      </c>
      <c r="J5" s="80">
        <v>10</v>
      </c>
      <c r="K5" s="80">
        <v>11</v>
      </c>
    </row>
    <row r="6" spans="1:11" ht="18" customHeight="1">
      <c r="A6" s="53"/>
      <c r="B6" s="53"/>
      <c r="C6" s="53"/>
      <c r="D6" s="81"/>
      <c r="E6" s="53"/>
      <c r="F6" s="53"/>
      <c r="G6" s="53"/>
      <c r="H6" s="82"/>
      <c r="I6" s="75"/>
      <c r="J6" s="83"/>
      <c r="K6" s="84"/>
    </row>
    <row r="7" spans="1:11" ht="12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2:11" ht="12.75" customHeight="1"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2:11" ht="12.75" customHeight="1">
      <c r="B9" s="41"/>
      <c r="C9" s="41"/>
      <c r="E9" s="41"/>
      <c r="F9" s="41"/>
      <c r="G9" s="41"/>
      <c r="H9" s="41"/>
      <c r="I9" s="41"/>
      <c r="K9" s="41"/>
    </row>
    <row r="10" spans="2:11" ht="12.75" customHeight="1">
      <c r="B10" s="41"/>
      <c r="C10" s="41"/>
      <c r="K10" s="41"/>
    </row>
    <row r="11" spans="2:11" ht="12.75" customHeight="1">
      <c r="B11" s="41"/>
      <c r="C11" s="41"/>
      <c r="K11" s="41"/>
    </row>
    <row r="12" spans="3:11" ht="12.75" customHeight="1">
      <c r="C12" s="41"/>
      <c r="D12" s="41"/>
      <c r="K12" s="41"/>
    </row>
    <row r="13" spans="3:11" ht="12.75" customHeight="1">
      <c r="C13" s="41"/>
      <c r="K13" s="41"/>
    </row>
    <row r="14" spans="3:11" ht="12.75" customHeight="1">
      <c r="C14" s="41"/>
      <c r="K14" s="41"/>
    </row>
    <row r="15" ht="12.75" customHeight="1">
      <c r="D15" s="41"/>
    </row>
    <row r="16" ht="12.75" customHeight="1">
      <c r="D16" s="41"/>
    </row>
    <row r="17" ht="12.75" customHeight="1">
      <c r="D17" s="41"/>
    </row>
    <row r="18" ht="12.75" customHeight="1">
      <c r="D18" s="41"/>
    </row>
    <row r="19" ht="12.75" customHeight="1">
      <c r="D19" s="41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26.33203125" style="0" customWidth="1"/>
    <col min="5" max="5" width="23.16015625" style="0" customWidth="1"/>
    <col min="6" max="13" width="12.83203125" style="0" customWidth="1"/>
    <col min="14" max="14" width="17.16015625" style="0" customWidth="1"/>
    <col min="15" max="15" width="15" style="0" customWidth="1"/>
  </cols>
  <sheetData>
    <row r="1" ht="17.25" customHeight="1">
      <c r="A1" s="64" t="s">
        <v>34</v>
      </c>
    </row>
    <row r="2" spans="1:15" ht="28.5" customHeight="1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71"/>
    </row>
    <row r="3" ht="14.25" customHeight="1">
      <c r="O3" s="63" t="s">
        <v>44</v>
      </c>
    </row>
    <row r="4" spans="1:15" ht="28.5" customHeight="1">
      <c r="A4" s="48" t="s">
        <v>284</v>
      </c>
      <c r="B4" s="48"/>
      <c r="C4" s="48"/>
      <c r="D4" s="48" t="s">
        <v>126</v>
      </c>
      <c r="E4" s="48" t="s">
        <v>285</v>
      </c>
      <c r="F4" s="57" t="s">
        <v>286</v>
      </c>
      <c r="G4" s="48" t="s">
        <v>287</v>
      </c>
      <c r="H4" s="48" t="s">
        <v>288</v>
      </c>
      <c r="I4" s="48" t="s">
        <v>289</v>
      </c>
      <c r="J4" s="48" t="s">
        <v>290</v>
      </c>
      <c r="K4" s="48"/>
      <c r="L4" s="48" t="s">
        <v>291</v>
      </c>
      <c r="M4" s="48"/>
      <c r="N4" s="48" t="s">
        <v>292</v>
      </c>
      <c r="O4" s="43" t="s">
        <v>293</v>
      </c>
    </row>
    <row r="5" spans="1:15" ht="28.5" customHeight="1">
      <c r="A5" s="66" t="s">
        <v>294</v>
      </c>
      <c r="B5" s="66" t="s">
        <v>295</v>
      </c>
      <c r="C5" s="66" t="s">
        <v>296</v>
      </c>
      <c r="D5" s="58"/>
      <c r="E5" s="58"/>
      <c r="F5" s="67"/>
      <c r="G5" s="58"/>
      <c r="H5" s="58"/>
      <c r="I5" s="58"/>
      <c r="J5" s="72" t="s">
        <v>294</v>
      </c>
      <c r="K5" s="72" t="s">
        <v>295</v>
      </c>
      <c r="L5" s="72" t="s">
        <v>294</v>
      </c>
      <c r="M5" s="72" t="s">
        <v>295</v>
      </c>
      <c r="N5" s="58"/>
      <c r="O5" s="46"/>
    </row>
    <row r="6" spans="1:15" ht="24.75" customHeight="1">
      <c r="A6" s="68"/>
      <c r="B6" s="68"/>
      <c r="C6" s="68"/>
      <c r="D6" s="68"/>
      <c r="E6" s="53"/>
      <c r="F6" s="69"/>
      <c r="G6" s="70"/>
      <c r="H6" s="70"/>
      <c r="I6" s="73"/>
      <c r="J6" s="74"/>
      <c r="K6" s="75"/>
      <c r="L6" s="75"/>
      <c r="M6" s="75"/>
      <c r="N6" s="76"/>
      <c r="O6" s="77"/>
    </row>
    <row r="7" spans="1:15" ht="26.25" customHeight="1">
      <c r="A7" s="41"/>
      <c r="B7" s="41"/>
      <c r="C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2:15" ht="12.75" customHeight="1">
      <c r="B8" s="41"/>
      <c r="C8" s="41"/>
      <c r="D8" s="41"/>
      <c r="E8" s="41"/>
      <c r="L8" s="41"/>
      <c r="M8" s="41"/>
      <c r="N8" s="41"/>
      <c r="O8" s="41"/>
    </row>
    <row r="9" spans="2:15" ht="12.75" customHeight="1">
      <c r="B9" s="41"/>
      <c r="C9" s="41"/>
      <c r="D9" s="41"/>
      <c r="E9" s="41"/>
      <c r="L9" s="41"/>
      <c r="M9" s="41"/>
      <c r="N9" s="41"/>
      <c r="O9" s="41"/>
    </row>
    <row r="10" spans="3:15" ht="12.75" customHeight="1">
      <c r="C10" s="41"/>
      <c r="D10" s="41"/>
      <c r="L10" s="41"/>
      <c r="M10" s="41"/>
      <c r="N10" s="41"/>
      <c r="O10" s="41"/>
    </row>
    <row r="11" spans="3:15" ht="12.75" customHeight="1">
      <c r="C11" s="41"/>
      <c r="D11" s="41"/>
      <c r="L11" s="41"/>
      <c r="M11" s="41"/>
      <c r="N11" s="41"/>
      <c r="O11" s="41"/>
    </row>
    <row r="12" spans="12:15" ht="12.75" customHeight="1">
      <c r="L12" s="41"/>
      <c r="M12" s="41"/>
      <c r="N12" s="41"/>
      <c r="O12" s="41"/>
    </row>
    <row r="13" spans="9:15" ht="12.75" customHeight="1">
      <c r="I13" s="41"/>
      <c r="J13" s="41"/>
      <c r="K13" s="41"/>
      <c r="L13" s="41"/>
      <c r="M13" s="41"/>
      <c r="N13" s="41"/>
      <c r="O13" s="41"/>
    </row>
    <row r="14" spans="9:14" ht="12.75" customHeight="1">
      <c r="I14" s="41"/>
      <c r="J14" s="41"/>
      <c r="K14" s="41"/>
      <c r="L14" s="41"/>
      <c r="M14" s="41"/>
      <c r="N14" s="41"/>
    </row>
    <row r="15" spans="9:14" ht="12.75" customHeight="1">
      <c r="I15" s="41"/>
      <c r="J15" s="41"/>
      <c r="K15" s="41"/>
      <c r="L15" s="41"/>
      <c r="M15" s="41"/>
      <c r="N15" s="41"/>
    </row>
    <row r="16" spans="8:14" ht="12.75" customHeight="1">
      <c r="H16" s="41"/>
      <c r="N16" s="41"/>
    </row>
    <row r="17" ht="12.75" customHeight="1">
      <c r="H17" s="41"/>
    </row>
    <row r="18" ht="12.75" customHeight="1">
      <c r="H18" s="41"/>
    </row>
  </sheetData>
  <sheetProtection/>
  <mergeCells count="11"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showZeros="0" workbookViewId="0" topLeftCell="C1">
      <selection activeCell="X21" sqref="X21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3" width="16" style="0" customWidth="1"/>
    <col min="4" max="4" width="19.16015625" style="0" customWidth="1"/>
    <col min="5" max="5" width="11.83203125" style="0" customWidth="1"/>
    <col min="6" max="6" width="11.5" style="0" customWidth="1"/>
    <col min="7" max="7" width="12.83203125" style="0" customWidth="1"/>
    <col min="8" max="8" width="10.33203125" style="0" customWidth="1"/>
    <col min="9" max="9" width="11" style="0" customWidth="1"/>
    <col min="10" max="10" width="12.33203125" style="0" customWidth="1"/>
    <col min="11" max="11" width="11.66015625" style="0" customWidth="1"/>
  </cols>
  <sheetData>
    <row r="1" ht="12.75" customHeight="1">
      <c r="A1" s="41" t="s">
        <v>36</v>
      </c>
    </row>
    <row r="2" spans="1:29" ht="24.75" customHeight="1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ht="12.75" customHeight="1">
      <c r="AC3" s="63" t="s">
        <v>44</v>
      </c>
    </row>
    <row r="4" spans="1:29" ht="20.25" customHeight="1">
      <c r="A4" s="43"/>
      <c r="B4" s="43"/>
      <c r="C4" s="44" t="s">
        <v>297</v>
      </c>
      <c r="D4" s="45"/>
      <c r="E4" s="45"/>
      <c r="F4" s="45"/>
      <c r="G4" s="45"/>
      <c r="H4" s="45"/>
      <c r="I4" s="45"/>
      <c r="J4" s="45"/>
      <c r="K4" s="57"/>
      <c r="L4" s="44" t="s">
        <v>298</v>
      </c>
      <c r="M4" s="45"/>
      <c r="N4" s="45"/>
      <c r="O4" s="45"/>
      <c r="P4" s="45"/>
      <c r="Q4" s="45"/>
      <c r="R4" s="45"/>
      <c r="S4" s="45"/>
      <c r="T4" s="57"/>
      <c r="U4" s="44" t="s">
        <v>299</v>
      </c>
      <c r="V4" s="45"/>
      <c r="W4" s="45"/>
      <c r="X4" s="45"/>
      <c r="Y4" s="45"/>
      <c r="Z4" s="45"/>
      <c r="AA4" s="45"/>
      <c r="AB4" s="45"/>
      <c r="AC4" s="57"/>
    </row>
    <row r="5" spans="1:29" ht="20.25" customHeight="1">
      <c r="A5" s="43"/>
      <c r="B5" s="43"/>
      <c r="C5" s="46" t="s">
        <v>128</v>
      </c>
      <c r="D5" s="44" t="s">
        <v>300</v>
      </c>
      <c r="E5" s="45"/>
      <c r="F5" s="45"/>
      <c r="G5" s="45"/>
      <c r="H5" s="45"/>
      <c r="I5" s="57"/>
      <c r="J5" s="58" t="s">
        <v>301</v>
      </c>
      <c r="K5" s="58" t="s">
        <v>302</v>
      </c>
      <c r="L5" s="46" t="s">
        <v>128</v>
      </c>
      <c r="M5" s="44" t="s">
        <v>300</v>
      </c>
      <c r="N5" s="45"/>
      <c r="O5" s="45"/>
      <c r="P5" s="45"/>
      <c r="Q5" s="45"/>
      <c r="R5" s="57"/>
      <c r="S5" s="58" t="s">
        <v>301</v>
      </c>
      <c r="T5" s="58" t="s">
        <v>302</v>
      </c>
      <c r="U5" s="46" t="s">
        <v>128</v>
      </c>
      <c r="V5" s="44" t="s">
        <v>300</v>
      </c>
      <c r="W5" s="45"/>
      <c r="X5" s="45"/>
      <c r="Y5" s="45"/>
      <c r="Z5" s="45"/>
      <c r="AA5" s="57"/>
      <c r="AB5" s="58" t="s">
        <v>301</v>
      </c>
      <c r="AC5" s="58" t="s">
        <v>302</v>
      </c>
    </row>
    <row r="6" spans="1:29" ht="20.25" customHeight="1">
      <c r="A6" s="43"/>
      <c r="B6" s="43"/>
      <c r="C6" s="47"/>
      <c r="D6" s="48" t="s">
        <v>303</v>
      </c>
      <c r="E6" s="48" t="s">
        <v>304</v>
      </c>
      <c r="F6" s="48" t="s">
        <v>305</v>
      </c>
      <c r="G6" s="48" t="s">
        <v>306</v>
      </c>
      <c r="H6" s="48"/>
      <c r="I6" s="48"/>
      <c r="J6" s="59"/>
      <c r="K6" s="59"/>
      <c r="L6" s="47"/>
      <c r="M6" s="48" t="s">
        <v>303</v>
      </c>
      <c r="N6" s="48" t="s">
        <v>304</v>
      </c>
      <c r="O6" s="48" t="s">
        <v>305</v>
      </c>
      <c r="P6" s="48" t="s">
        <v>306</v>
      </c>
      <c r="Q6" s="48"/>
      <c r="R6" s="48"/>
      <c r="S6" s="59"/>
      <c r="T6" s="59"/>
      <c r="U6" s="47"/>
      <c r="V6" s="48" t="s">
        <v>303</v>
      </c>
      <c r="W6" s="48" t="s">
        <v>304</v>
      </c>
      <c r="X6" s="48" t="s">
        <v>305</v>
      </c>
      <c r="Y6" s="48" t="s">
        <v>306</v>
      </c>
      <c r="Z6" s="48"/>
      <c r="AA6" s="48"/>
      <c r="AB6" s="59"/>
      <c r="AC6" s="59"/>
    </row>
    <row r="7" spans="1:29" ht="24" customHeight="1">
      <c r="A7" s="43"/>
      <c r="B7" s="43"/>
      <c r="C7" s="49"/>
      <c r="D7" s="48"/>
      <c r="E7" s="48"/>
      <c r="F7" s="48"/>
      <c r="G7" s="50" t="s">
        <v>303</v>
      </c>
      <c r="H7" s="50" t="s">
        <v>307</v>
      </c>
      <c r="I7" s="50" t="s">
        <v>308</v>
      </c>
      <c r="J7" s="60"/>
      <c r="K7" s="60"/>
      <c r="L7" s="49"/>
      <c r="M7" s="48"/>
      <c r="N7" s="48"/>
      <c r="O7" s="48"/>
      <c r="P7" s="50" t="s">
        <v>303</v>
      </c>
      <c r="Q7" s="50" t="s">
        <v>307</v>
      </c>
      <c r="R7" s="50" t="s">
        <v>308</v>
      </c>
      <c r="S7" s="60"/>
      <c r="T7" s="60"/>
      <c r="U7" s="49"/>
      <c r="V7" s="48"/>
      <c r="W7" s="48"/>
      <c r="X7" s="48"/>
      <c r="Y7" s="50" t="s">
        <v>303</v>
      </c>
      <c r="Z7" s="50" t="s">
        <v>307</v>
      </c>
      <c r="AA7" s="50" t="s">
        <v>308</v>
      </c>
      <c r="AB7" s="60"/>
      <c r="AC7" s="60"/>
    </row>
    <row r="8" spans="1:29" ht="20.25" customHeight="1">
      <c r="A8" s="51" t="s">
        <v>309</v>
      </c>
      <c r="B8" s="51" t="s">
        <v>309</v>
      </c>
      <c r="C8" s="51">
        <v>1</v>
      </c>
      <c r="D8" s="52">
        <v>2</v>
      </c>
      <c r="E8" s="52">
        <v>3</v>
      </c>
      <c r="F8" s="52">
        <v>4</v>
      </c>
      <c r="G8" s="51">
        <v>5</v>
      </c>
      <c r="H8" s="51">
        <v>6</v>
      </c>
      <c r="I8" s="51">
        <v>7</v>
      </c>
      <c r="J8" s="51">
        <v>8</v>
      </c>
      <c r="K8" s="51">
        <v>9</v>
      </c>
      <c r="L8" s="51">
        <v>10</v>
      </c>
      <c r="M8" s="51">
        <v>11</v>
      </c>
      <c r="N8" s="51">
        <v>12</v>
      </c>
      <c r="O8" s="51">
        <v>13</v>
      </c>
      <c r="P8" s="51">
        <v>14</v>
      </c>
      <c r="Q8" s="51">
        <v>15</v>
      </c>
      <c r="R8" s="51">
        <v>16</v>
      </c>
      <c r="S8" s="51">
        <v>17</v>
      </c>
      <c r="T8" s="51">
        <v>18</v>
      </c>
      <c r="U8" s="51">
        <v>19</v>
      </c>
      <c r="V8" s="51">
        <v>20</v>
      </c>
      <c r="W8" s="51">
        <v>21</v>
      </c>
      <c r="X8" s="51">
        <v>22</v>
      </c>
      <c r="Y8" s="51">
        <v>23</v>
      </c>
      <c r="Z8" s="51">
        <v>24</v>
      </c>
      <c r="AA8" s="51">
        <v>25</v>
      </c>
      <c r="AB8" s="51">
        <v>26</v>
      </c>
      <c r="AC8" s="51">
        <v>27</v>
      </c>
    </row>
    <row r="9" spans="1:29" ht="20.25" customHeight="1">
      <c r="A9" s="53"/>
      <c r="B9" s="54"/>
      <c r="C9" s="55"/>
      <c r="D9" s="56">
        <v>4</v>
      </c>
      <c r="E9" s="56">
        <v>0</v>
      </c>
      <c r="F9" s="56">
        <v>0.9</v>
      </c>
      <c r="G9" s="56">
        <v>2</v>
      </c>
      <c r="H9" s="56">
        <v>0</v>
      </c>
      <c r="I9" s="56">
        <v>2</v>
      </c>
      <c r="J9" s="56">
        <v>0.8</v>
      </c>
      <c r="K9" s="61">
        <v>0.3</v>
      </c>
      <c r="L9" s="62">
        <v>3.5</v>
      </c>
      <c r="M9" s="62">
        <v>3.5</v>
      </c>
      <c r="N9" s="62">
        <v>0</v>
      </c>
      <c r="O9" s="62">
        <v>0.4</v>
      </c>
      <c r="P9" s="62">
        <v>2</v>
      </c>
      <c r="Q9" s="62">
        <v>0</v>
      </c>
      <c r="R9" s="62">
        <v>2</v>
      </c>
      <c r="S9" s="62">
        <v>0.8</v>
      </c>
      <c r="T9" s="62">
        <v>0.3</v>
      </c>
      <c r="U9" s="55">
        <v>-0.5</v>
      </c>
      <c r="V9" s="56">
        <v>-0.5</v>
      </c>
      <c r="W9" s="56"/>
      <c r="X9" s="56">
        <v>0.4</v>
      </c>
      <c r="Y9" s="56">
        <v>2</v>
      </c>
      <c r="Z9" s="56">
        <v>0</v>
      </c>
      <c r="AA9" s="56">
        <v>2</v>
      </c>
      <c r="AB9" s="56">
        <v>0.8</v>
      </c>
      <c r="AC9" s="56">
        <v>0.3</v>
      </c>
    </row>
    <row r="10" spans="1:29" ht="12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ht="12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2:29" ht="12.75" customHeight="1">
      <c r="B12" s="41"/>
      <c r="C12" s="41"/>
      <c r="D12" s="41"/>
      <c r="E12" s="41"/>
      <c r="F12" s="41"/>
      <c r="G12" s="41"/>
      <c r="H12" s="41"/>
      <c r="J12" s="41"/>
      <c r="K12" s="41"/>
      <c r="L12" s="41"/>
      <c r="M12" s="41"/>
      <c r="N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2:29" ht="12.75" customHeight="1">
      <c r="B13" s="41"/>
      <c r="D13" s="41"/>
      <c r="L13" s="41"/>
      <c r="M13" s="41"/>
      <c r="O13" s="41"/>
      <c r="AB13" s="41"/>
      <c r="AC13" s="41"/>
    </row>
    <row r="14" spans="2:29" ht="12.75" customHeight="1">
      <c r="B14" s="41"/>
      <c r="C14" s="41"/>
      <c r="L14" s="41"/>
      <c r="M14" s="41"/>
      <c r="AB14" s="41"/>
      <c r="AC14" s="41"/>
    </row>
    <row r="15" spans="2:29" ht="12.75" customHeight="1">
      <c r="B15" s="41"/>
      <c r="C15" s="41"/>
      <c r="D15" s="41"/>
      <c r="L15" s="41"/>
      <c r="M15" s="41"/>
      <c r="AB15" s="41"/>
      <c r="AC15" s="41"/>
    </row>
    <row r="16" spans="12:29" ht="12.75" customHeight="1">
      <c r="L16" s="41"/>
      <c r="M16" s="41"/>
      <c r="N16" s="41"/>
      <c r="AB16" s="41"/>
      <c r="AC16" s="41"/>
    </row>
    <row r="17" spans="13:28" ht="12.75" customHeight="1">
      <c r="M17" s="41"/>
      <c r="N17" s="41"/>
      <c r="AB17" s="41"/>
    </row>
    <row r="18" spans="13:28" ht="12.75" customHeight="1">
      <c r="M18" s="41"/>
      <c r="N18" s="41"/>
      <c r="AA18" s="41"/>
      <c r="AB18" s="41"/>
    </row>
    <row r="19" spans="13:28" ht="12.75" customHeight="1">
      <c r="M19" s="41"/>
      <c r="N19" s="41"/>
      <c r="O19" s="41"/>
      <c r="AA19" s="41"/>
      <c r="AB19" s="41"/>
    </row>
    <row r="20" spans="14:27" ht="12.75" customHeight="1">
      <c r="N20" s="41"/>
      <c r="AA20" s="4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9">
      <selection activeCell="E39" sqref="E39"/>
    </sheetView>
  </sheetViews>
  <sheetFormatPr defaultColWidth="9.16015625" defaultRowHeight="12.75" customHeight="1"/>
  <cols>
    <col min="1" max="1" width="9.16015625" style="0" customWidth="1"/>
    <col min="2" max="2" width="16.5" style="0" customWidth="1"/>
    <col min="3" max="3" width="22.83203125" style="0" customWidth="1"/>
    <col min="4" max="4" width="34.83203125" style="0" customWidth="1"/>
    <col min="5" max="5" width="36" style="0" customWidth="1"/>
  </cols>
  <sheetData>
    <row r="1" spans="1:5" ht="12.75" customHeight="1">
      <c r="A1" s="1" t="s">
        <v>38</v>
      </c>
      <c r="B1" s="2"/>
      <c r="C1" s="2"/>
      <c r="D1" s="2"/>
      <c r="E1" s="3"/>
    </row>
    <row r="2" spans="1:5" ht="24" customHeight="1">
      <c r="A2" s="4" t="s">
        <v>39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7"/>
      <c r="D4" s="7"/>
      <c r="E4" s="3"/>
    </row>
    <row r="5" spans="1:5" ht="23.25" customHeight="1">
      <c r="A5" s="8" t="s">
        <v>310</v>
      </c>
      <c r="B5" s="8"/>
      <c r="C5" s="8"/>
      <c r="D5" s="9" t="s">
        <v>311</v>
      </c>
      <c r="E5" s="9"/>
    </row>
    <row r="6" spans="1:5" ht="23.25" customHeight="1">
      <c r="A6" s="10" t="s">
        <v>312</v>
      </c>
      <c r="B6" s="11"/>
      <c r="C6" s="11"/>
      <c r="D6" s="12" t="s">
        <v>313</v>
      </c>
      <c r="E6" s="12"/>
    </row>
    <row r="7" spans="1:5" ht="23.25" customHeight="1">
      <c r="A7" s="13" t="s">
        <v>314</v>
      </c>
      <c r="B7" s="14"/>
      <c r="C7" s="15"/>
      <c r="D7" s="16" t="s">
        <v>315</v>
      </c>
      <c r="E7" s="16">
        <v>19</v>
      </c>
    </row>
    <row r="8" spans="1:5" ht="23.25" customHeight="1">
      <c r="A8" s="17"/>
      <c r="B8" s="18"/>
      <c r="C8" s="19"/>
      <c r="D8" s="16" t="s">
        <v>316</v>
      </c>
      <c r="E8" s="16">
        <v>19</v>
      </c>
    </row>
    <row r="9" spans="1:5" ht="23.25" customHeight="1">
      <c r="A9" s="20"/>
      <c r="B9" s="21"/>
      <c r="C9" s="22"/>
      <c r="D9" s="16" t="s">
        <v>317</v>
      </c>
      <c r="E9" s="16"/>
    </row>
    <row r="10" spans="1:5" ht="33" customHeight="1">
      <c r="A10" s="8" t="s">
        <v>318</v>
      </c>
      <c r="B10" s="23" t="s">
        <v>319</v>
      </c>
      <c r="C10" s="23"/>
      <c r="D10" s="23"/>
      <c r="E10" s="23"/>
    </row>
    <row r="11" spans="1:5" ht="75.75" customHeight="1">
      <c r="A11" s="24"/>
      <c r="B11" s="25" t="s">
        <v>320</v>
      </c>
      <c r="C11" s="25"/>
      <c r="D11" s="25"/>
      <c r="E11" s="25"/>
    </row>
    <row r="12" spans="1:5" ht="23.25" customHeight="1">
      <c r="A12" s="23" t="s">
        <v>321</v>
      </c>
      <c r="B12" s="26" t="s">
        <v>322</v>
      </c>
      <c r="C12" s="23" t="s">
        <v>323</v>
      </c>
      <c r="D12" s="23" t="s">
        <v>324</v>
      </c>
      <c r="E12" s="23" t="s">
        <v>325</v>
      </c>
    </row>
    <row r="13" spans="1:5" ht="23.25" customHeight="1">
      <c r="A13" s="23"/>
      <c r="B13" s="23" t="s">
        <v>326</v>
      </c>
      <c r="C13" s="23" t="s">
        <v>327</v>
      </c>
      <c r="D13" s="16" t="s">
        <v>328</v>
      </c>
      <c r="E13" s="39"/>
    </row>
    <row r="14" spans="1:5" ht="23.25" customHeight="1">
      <c r="A14" s="23"/>
      <c r="B14" s="8"/>
      <c r="C14" s="23"/>
      <c r="D14" s="16" t="s">
        <v>329</v>
      </c>
      <c r="E14" s="40"/>
    </row>
    <row r="15" spans="1:5" ht="23.25" customHeight="1">
      <c r="A15" s="23"/>
      <c r="B15" s="8"/>
      <c r="C15" s="23"/>
      <c r="D15" s="16" t="s">
        <v>330</v>
      </c>
      <c r="E15" s="27"/>
    </row>
    <row r="16" spans="1:5" ht="23.25" customHeight="1">
      <c r="A16" s="23"/>
      <c r="B16" s="8"/>
      <c r="C16" s="23" t="s">
        <v>331</v>
      </c>
      <c r="D16" s="16" t="s">
        <v>328</v>
      </c>
      <c r="E16" s="27"/>
    </row>
    <row r="17" spans="1:5" ht="23.25" customHeight="1">
      <c r="A17" s="23"/>
      <c r="B17" s="8"/>
      <c r="C17" s="23"/>
      <c r="D17" s="16" t="s">
        <v>329</v>
      </c>
      <c r="E17" s="27"/>
    </row>
    <row r="18" spans="1:5" ht="23.25" customHeight="1">
      <c r="A18" s="23"/>
      <c r="B18" s="8"/>
      <c r="C18" s="23"/>
      <c r="D18" s="16" t="s">
        <v>330</v>
      </c>
      <c r="E18" s="27"/>
    </row>
    <row r="19" spans="1:5" ht="23.25" customHeight="1">
      <c r="A19" s="23"/>
      <c r="B19" s="8"/>
      <c r="C19" s="23" t="s">
        <v>332</v>
      </c>
      <c r="D19" s="16" t="s">
        <v>328</v>
      </c>
      <c r="E19" s="27"/>
    </row>
    <row r="20" spans="1:5" ht="23.25" customHeight="1">
      <c r="A20" s="23"/>
      <c r="B20" s="8"/>
      <c r="C20" s="23"/>
      <c r="D20" s="16" t="s">
        <v>329</v>
      </c>
      <c r="E20" s="27"/>
    </row>
    <row r="21" spans="1:5" ht="23.25" customHeight="1">
      <c r="A21" s="23"/>
      <c r="B21" s="8"/>
      <c r="C21" s="23"/>
      <c r="D21" s="16" t="s">
        <v>330</v>
      </c>
      <c r="E21" s="27"/>
    </row>
    <row r="22" spans="1:5" ht="23.25" customHeight="1">
      <c r="A22" s="23"/>
      <c r="B22" s="8"/>
      <c r="C22" s="23" t="s">
        <v>333</v>
      </c>
      <c r="D22" s="16" t="s">
        <v>328</v>
      </c>
      <c r="E22" s="27"/>
    </row>
    <row r="23" spans="1:5" ht="23.25" customHeight="1">
      <c r="A23" s="23"/>
      <c r="B23" s="8"/>
      <c r="C23" s="23"/>
      <c r="D23" s="16" t="s">
        <v>329</v>
      </c>
      <c r="E23" s="27"/>
    </row>
    <row r="24" spans="1:5" ht="23.25" customHeight="1">
      <c r="A24" s="23"/>
      <c r="B24" s="8"/>
      <c r="C24" s="23"/>
      <c r="D24" s="16" t="s">
        <v>330</v>
      </c>
      <c r="E24" s="27"/>
    </row>
    <row r="25" spans="1:5" ht="23.25" customHeight="1">
      <c r="A25" s="23"/>
      <c r="B25" s="8"/>
      <c r="C25" s="23" t="s">
        <v>334</v>
      </c>
      <c r="D25" s="27"/>
      <c r="E25" s="23"/>
    </row>
    <row r="26" spans="1:5" ht="23.25" customHeight="1">
      <c r="A26" s="23"/>
      <c r="B26" s="23" t="s">
        <v>335</v>
      </c>
      <c r="C26" s="23" t="s">
        <v>336</v>
      </c>
      <c r="D26" s="16" t="s">
        <v>328</v>
      </c>
      <c r="E26" s="27"/>
    </row>
    <row r="27" spans="1:5" ht="23.25" customHeight="1">
      <c r="A27" s="23"/>
      <c r="B27" s="8"/>
      <c r="C27" s="23"/>
      <c r="D27" s="16" t="s">
        <v>329</v>
      </c>
      <c r="E27" s="27"/>
    </row>
    <row r="28" spans="1:5" ht="23.25" customHeight="1">
      <c r="A28" s="23"/>
      <c r="B28" s="8"/>
      <c r="C28" s="23"/>
      <c r="D28" s="16" t="s">
        <v>330</v>
      </c>
      <c r="E28" s="27"/>
    </row>
    <row r="29" spans="1:5" ht="23.25" customHeight="1">
      <c r="A29" s="23"/>
      <c r="B29" s="8"/>
      <c r="C29" s="23" t="s">
        <v>337</v>
      </c>
      <c r="D29" s="16" t="s">
        <v>328</v>
      </c>
      <c r="E29" s="27"/>
    </row>
    <row r="30" spans="1:5" ht="23.25" customHeight="1">
      <c r="A30" s="23"/>
      <c r="B30" s="8"/>
      <c r="C30" s="23"/>
      <c r="D30" s="16" t="s">
        <v>329</v>
      </c>
      <c r="E30" s="27"/>
    </row>
    <row r="31" spans="1:5" ht="23.25" customHeight="1">
      <c r="A31" s="23"/>
      <c r="B31" s="8"/>
      <c r="C31" s="23"/>
      <c r="D31" s="16" t="s">
        <v>330</v>
      </c>
      <c r="E31" s="27"/>
    </row>
    <row r="32" spans="1:5" ht="23.25" customHeight="1">
      <c r="A32" s="23"/>
      <c r="B32" s="8"/>
      <c r="C32" s="23" t="s">
        <v>338</v>
      </c>
      <c r="D32" s="16" t="s">
        <v>328</v>
      </c>
      <c r="E32" s="27"/>
    </row>
    <row r="33" spans="1:5" ht="23.25" customHeight="1">
      <c r="A33" s="23"/>
      <c r="B33" s="8"/>
      <c r="C33" s="23"/>
      <c r="D33" s="16" t="s">
        <v>329</v>
      </c>
      <c r="E33" s="27"/>
    </row>
    <row r="34" spans="1:5" ht="23.25" customHeight="1">
      <c r="A34" s="23"/>
      <c r="B34" s="8"/>
      <c r="C34" s="23"/>
      <c r="D34" s="16" t="s">
        <v>330</v>
      </c>
      <c r="E34" s="27"/>
    </row>
    <row r="35" spans="1:5" ht="23.25" customHeight="1">
      <c r="A35" s="23"/>
      <c r="B35" s="8"/>
      <c r="C35" s="23" t="s">
        <v>339</v>
      </c>
      <c r="D35" s="16" t="s">
        <v>328</v>
      </c>
      <c r="E35" s="27"/>
    </row>
    <row r="36" spans="1:5" ht="23.25" customHeight="1">
      <c r="A36" s="23"/>
      <c r="B36" s="8"/>
      <c r="C36" s="23"/>
      <c r="D36" s="16" t="s">
        <v>329</v>
      </c>
      <c r="E36" s="27"/>
    </row>
    <row r="37" spans="1:5" ht="23.25" customHeight="1">
      <c r="A37" s="23"/>
      <c r="B37" s="8"/>
      <c r="C37" s="23"/>
      <c r="D37" s="16" t="s">
        <v>330</v>
      </c>
      <c r="E37" s="27"/>
    </row>
    <row r="38" spans="1:5" ht="23.25" customHeight="1">
      <c r="A38" s="23"/>
      <c r="B38" s="8"/>
      <c r="C38" s="23" t="s">
        <v>334</v>
      </c>
      <c r="D38" s="27"/>
      <c r="E38" s="27"/>
    </row>
    <row r="39" spans="1:5" ht="23.25" customHeight="1">
      <c r="A39" s="23"/>
      <c r="B39" s="23" t="s">
        <v>340</v>
      </c>
      <c r="C39" s="23" t="s">
        <v>341</v>
      </c>
      <c r="D39" s="16" t="s">
        <v>342</v>
      </c>
      <c r="E39" s="27" t="s">
        <v>343</v>
      </c>
    </row>
    <row r="40" spans="1:5" ht="23.25" customHeight="1">
      <c r="A40" s="23"/>
      <c r="B40" s="23"/>
      <c r="C40" s="23"/>
      <c r="D40" s="16" t="s">
        <v>344</v>
      </c>
      <c r="E40" s="27" t="s">
        <v>343</v>
      </c>
    </row>
    <row r="41" spans="1:5" ht="23.25" customHeight="1">
      <c r="A41" s="23"/>
      <c r="B41" s="23"/>
      <c r="C41" s="23"/>
      <c r="D41" s="16" t="s">
        <v>330</v>
      </c>
      <c r="E41" s="23"/>
    </row>
    <row r="42" spans="1:5" ht="23.25" customHeight="1">
      <c r="A42" s="23"/>
      <c r="B42" s="23"/>
      <c r="C42" s="23" t="s">
        <v>334</v>
      </c>
      <c r="D42" s="27"/>
      <c r="E42" s="23"/>
    </row>
  </sheetData>
  <sheetProtection/>
  <mergeCells count="22">
    <mergeCell ref="A2:E2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tabSelected="1" workbookViewId="0" topLeftCell="A12">
      <selection activeCell="G40" sqref="G40:H40"/>
    </sheetView>
  </sheetViews>
  <sheetFormatPr defaultColWidth="9.16015625" defaultRowHeight="12.75" customHeight="1"/>
  <cols>
    <col min="1" max="1" width="23.83203125" style="0" customWidth="1"/>
    <col min="2" max="2" width="14" style="0" customWidth="1"/>
    <col min="3" max="4" width="9.16015625" style="0" customWidth="1"/>
    <col min="5" max="6" width="15.83203125" style="0" customWidth="1"/>
    <col min="7" max="7" width="15.5" style="0" customWidth="1"/>
    <col min="8" max="8" width="18" style="0" customWidth="1"/>
  </cols>
  <sheetData>
    <row r="1" spans="1:8" ht="12.75" customHeight="1">
      <c r="A1" s="1" t="s">
        <v>40</v>
      </c>
      <c r="B1" s="28"/>
      <c r="C1" s="28"/>
      <c r="D1" s="28"/>
      <c r="E1" s="29"/>
      <c r="F1" s="29"/>
      <c r="G1" s="29"/>
      <c r="H1" s="29"/>
    </row>
    <row r="2" spans="1:8" ht="36" customHeight="1">
      <c r="A2" s="30" t="s">
        <v>41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/>
      <c r="B3" s="31"/>
      <c r="C3" s="31"/>
      <c r="D3" s="31"/>
      <c r="E3" s="31"/>
      <c r="F3" s="31"/>
      <c r="G3" s="31"/>
      <c r="H3" s="31"/>
    </row>
    <row r="4" spans="1:8" ht="12.75" customHeight="1">
      <c r="A4" s="6"/>
      <c r="B4" s="6"/>
      <c r="C4" s="6"/>
      <c r="D4" s="6"/>
      <c r="E4" s="29"/>
      <c r="F4" s="29"/>
      <c r="G4" s="29"/>
      <c r="H4" s="29"/>
    </row>
    <row r="5" spans="1:8" ht="21" customHeight="1">
      <c r="A5" s="23" t="s">
        <v>345</v>
      </c>
      <c r="B5" s="23"/>
      <c r="C5" s="23"/>
      <c r="D5" s="23"/>
      <c r="E5" s="23"/>
      <c r="F5" s="23"/>
      <c r="G5" s="23"/>
      <c r="H5" s="23"/>
    </row>
    <row r="6" spans="1:8" ht="21" customHeight="1">
      <c r="A6" s="23" t="s">
        <v>346</v>
      </c>
      <c r="B6" s="23" t="s">
        <v>347</v>
      </c>
      <c r="C6" s="23"/>
      <c r="D6" s="8" t="s">
        <v>348</v>
      </c>
      <c r="E6" s="8"/>
      <c r="F6" s="8" t="s">
        <v>349</v>
      </c>
      <c r="G6" s="8"/>
      <c r="H6" s="8"/>
    </row>
    <row r="7" spans="1:8" ht="21" customHeight="1">
      <c r="A7" s="23"/>
      <c r="B7" s="23"/>
      <c r="C7" s="23"/>
      <c r="D7" s="8"/>
      <c r="E7" s="8"/>
      <c r="F7" s="8" t="s">
        <v>350</v>
      </c>
      <c r="G7" s="8" t="s">
        <v>129</v>
      </c>
      <c r="H7" s="8" t="s">
        <v>351</v>
      </c>
    </row>
    <row r="8" spans="1:8" ht="21" customHeight="1">
      <c r="A8" s="23"/>
      <c r="B8" s="23" t="s">
        <v>352</v>
      </c>
      <c r="C8" s="23"/>
      <c r="D8" s="23" t="s">
        <v>353</v>
      </c>
      <c r="E8" s="23"/>
      <c r="F8" s="27">
        <v>157.68</v>
      </c>
      <c r="G8" s="27">
        <v>157.68</v>
      </c>
      <c r="H8" s="27"/>
    </row>
    <row r="9" spans="1:8" ht="72" customHeight="1">
      <c r="A9" s="23"/>
      <c r="B9" s="23" t="s">
        <v>354</v>
      </c>
      <c r="C9" s="23"/>
      <c r="D9" s="23" t="s">
        <v>355</v>
      </c>
      <c r="E9" s="23"/>
      <c r="F9" s="27">
        <v>40</v>
      </c>
      <c r="G9" s="27">
        <v>40</v>
      </c>
      <c r="H9" s="27"/>
    </row>
    <row r="10" spans="1:8" ht="21" customHeight="1">
      <c r="A10" s="23"/>
      <c r="B10" s="23" t="s">
        <v>356</v>
      </c>
      <c r="C10" s="23"/>
      <c r="D10" s="23"/>
      <c r="E10" s="8"/>
      <c r="F10" s="27">
        <v>197.68</v>
      </c>
      <c r="G10" s="27">
        <v>197.68</v>
      </c>
      <c r="H10" s="27"/>
    </row>
    <row r="11" spans="1:8" ht="75" customHeight="1">
      <c r="A11" s="8" t="s">
        <v>357</v>
      </c>
      <c r="B11" s="32" t="s">
        <v>358</v>
      </c>
      <c r="C11" s="33"/>
      <c r="D11" s="33"/>
      <c r="E11" s="33"/>
      <c r="F11" s="33"/>
      <c r="G11" s="33"/>
      <c r="H11" s="33"/>
    </row>
    <row r="12" spans="1:8" ht="21" customHeight="1">
      <c r="A12" s="23" t="s">
        <v>359</v>
      </c>
      <c r="B12" s="8" t="s">
        <v>360</v>
      </c>
      <c r="C12" s="8" t="s">
        <v>323</v>
      </c>
      <c r="D12" s="8"/>
      <c r="E12" s="8" t="s">
        <v>324</v>
      </c>
      <c r="F12" s="8"/>
      <c r="G12" s="8" t="s">
        <v>325</v>
      </c>
      <c r="H12" s="8"/>
    </row>
    <row r="13" spans="1:8" ht="21" customHeight="1">
      <c r="A13" s="8"/>
      <c r="B13" s="8" t="s">
        <v>361</v>
      </c>
      <c r="C13" s="8" t="s">
        <v>327</v>
      </c>
      <c r="D13" s="8"/>
      <c r="E13" s="34" t="s">
        <v>328</v>
      </c>
      <c r="F13" s="35"/>
      <c r="G13" s="35"/>
      <c r="H13" s="35"/>
    </row>
    <row r="14" spans="1:8" ht="21" customHeight="1">
      <c r="A14" s="8"/>
      <c r="B14" s="8"/>
      <c r="C14" s="8"/>
      <c r="D14" s="8"/>
      <c r="E14" s="34" t="s">
        <v>329</v>
      </c>
      <c r="F14" s="35"/>
      <c r="G14" s="35"/>
      <c r="H14" s="35"/>
    </row>
    <row r="15" spans="1:8" ht="21" customHeight="1">
      <c r="A15" s="8"/>
      <c r="B15" s="8"/>
      <c r="C15" s="8"/>
      <c r="D15" s="8"/>
      <c r="E15" s="34" t="s">
        <v>330</v>
      </c>
      <c r="F15" s="35"/>
      <c r="G15" s="35"/>
      <c r="H15" s="35"/>
    </row>
    <row r="16" spans="1:8" ht="21" customHeight="1">
      <c r="A16" s="8"/>
      <c r="B16" s="8"/>
      <c r="C16" s="23" t="s">
        <v>331</v>
      </c>
      <c r="D16" s="23"/>
      <c r="E16" s="34" t="s">
        <v>328</v>
      </c>
      <c r="F16" s="35"/>
      <c r="G16" s="35"/>
      <c r="H16" s="35"/>
    </row>
    <row r="17" spans="1:8" ht="21" customHeight="1">
      <c r="A17" s="8"/>
      <c r="B17" s="8"/>
      <c r="C17" s="23"/>
      <c r="D17" s="23"/>
      <c r="E17" s="34" t="s">
        <v>329</v>
      </c>
      <c r="F17" s="35"/>
      <c r="G17" s="36"/>
      <c r="H17" s="36"/>
    </row>
    <row r="18" spans="1:8" ht="21" customHeight="1">
      <c r="A18" s="8"/>
      <c r="B18" s="8"/>
      <c r="C18" s="23"/>
      <c r="D18" s="23"/>
      <c r="E18" s="34" t="s">
        <v>330</v>
      </c>
      <c r="F18" s="37"/>
      <c r="G18" s="35"/>
      <c r="H18" s="35"/>
    </row>
    <row r="19" spans="1:8" ht="21" customHeight="1">
      <c r="A19" s="8"/>
      <c r="B19" s="8"/>
      <c r="C19" s="23" t="s">
        <v>332</v>
      </c>
      <c r="D19" s="23"/>
      <c r="E19" s="34" t="s">
        <v>328</v>
      </c>
      <c r="F19" s="37"/>
      <c r="G19" s="35"/>
      <c r="H19" s="35"/>
    </row>
    <row r="20" spans="1:8" ht="21" customHeight="1">
      <c r="A20" s="8"/>
      <c r="B20" s="8"/>
      <c r="C20" s="23"/>
      <c r="D20" s="23"/>
      <c r="E20" s="34" t="s">
        <v>329</v>
      </c>
      <c r="F20" s="35"/>
      <c r="G20" s="38"/>
      <c r="H20" s="38"/>
    </row>
    <row r="21" spans="1:8" ht="21" customHeight="1">
      <c r="A21" s="8"/>
      <c r="B21" s="8"/>
      <c r="C21" s="23"/>
      <c r="D21" s="23"/>
      <c r="E21" s="34" t="s">
        <v>330</v>
      </c>
      <c r="F21" s="35"/>
      <c r="G21" s="35"/>
      <c r="H21" s="35"/>
    </row>
    <row r="22" spans="1:8" ht="21" customHeight="1">
      <c r="A22" s="8"/>
      <c r="B22" s="8"/>
      <c r="C22" s="23" t="s">
        <v>333</v>
      </c>
      <c r="D22" s="23"/>
      <c r="E22" s="34" t="s">
        <v>328</v>
      </c>
      <c r="F22" s="35"/>
      <c r="G22" s="35"/>
      <c r="H22" s="35"/>
    </row>
    <row r="23" spans="1:8" ht="21" customHeight="1">
      <c r="A23" s="8"/>
      <c r="B23" s="8"/>
      <c r="C23" s="23"/>
      <c r="D23" s="23"/>
      <c r="E23" s="34" t="s">
        <v>329</v>
      </c>
      <c r="F23" s="35"/>
      <c r="G23" s="35"/>
      <c r="H23" s="35"/>
    </row>
    <row r="24" spans="1:8" ht="21" customHeight="1">
      <c r="A24" s="8"/>
      <c r="B24" s="8"/>
      <c r="C24" s="23"/>
      <c r="D24" s="23"/>
      <c r="E24" s="34" t="s">
        <v>330</v>
      </c>
      <c r="F24" s="35"/>
      <c r="G24" s="35"/>
      <c r="H24" s="35"/>
    </row>
    <row r="25" spans="1:8" ht="21" customHeight="1">
      <c r="A25" s="8"/>
      <c r="B25" s="8"/>
      <c r="C25" s="23" t="s">
        <v>334</v>
      </c>
      <c r="D25" s="23"/>
      <c r="E25" s="35"/>
      <c r="F25" s="35"/>
      <c r="G25" s="35"/>
      <c r="H25" s="35"/>
    </row>
    <row r="26" spans="1:8" ht="21" customHeight="1">
      <c r="A26" s="8"/>
      <c r="B26" s="8" t="s">
        <v>362</v>
      </c>
      <c r="C26" s="23" t="s">
        <v>336</v>
      </c>
      <c r="D26" s="23"/>
      <c r="E26" s="34" t="s">
        <v>328</v>
      </c>
      <c r="F26" s="35"/>
      <c r="G26" s="35"/>
      <c r="H26" s="35"/>
    </row>
    <row r="27" spans="1:8" ht="21" customHeight="1">
      <c r="A27" s="8"/>
      <c r="B27" s="8"/>
      <c r="C27" s="23"/>
      <c r="D27" s="23"/>
      <c r="E27" s="34" t="s">
        <v>329</v>
      </c>
      <c r="F27" s="35"/>
      <c r="G27" s="35"/>
      <c r="H27" s="35"/>
    </row>
    <row r="28" spans="1:8" ht="21" customHeight="1">
      <c r="A28" s="8"/>
      <c r="B28" s="8"/>
      <c r="C28" s="23"/>
      <c r="D28" s="23"/>
      <c r="E28" s="34" t="s">
        <v>330</v>
      </c>
      <c r="F28" s="35"/>
      <c r="G28" s="35"/>
      <c r="H28" s="35"/>
    </row>
    <row r="29" spans="1:8" ht="21" customHeight="1">
      <c r="A29" s="8"/>
      <c r="B29" s="8"/>
      <c r="C29" s="23" t="s">
        <v>337</v>
      </c>
      <c r="D29" s="23"/>
      <c r="E29" s="34" t="s">
        <v>328</v>
      </c>
      <c r="F29" s="35"/>
      <c r="G29" s="35"/>
      <c r="H29" s="35"/>
    </row>
    <row r="30" spans="1:8" ht="21" customHeight="1">
      <c r="A30" s="8"/>
      <c r="B30" s="8"/>
      <c r="C30" s="23"/>
      <c r="D30" s="23"/>
      <c r="E30" s="34" t="s">
        <v>329</v>
      </c>
      <c r="F30" s="35"/>
      <c r="G30" s="35"/>
      <c r="H30" s="35"/>
    </row>
    <row r="31" spans="1:8" ht="21" customHeight="1">
      <c r="A31" s="8"/>
      <c r="B31" s="8"/>
      <c r="C31" s="23"/>
      <c r="D31" s="23"/>
      <c r="E31" s="34" t="s">
        <v>330</v>
      </c>
      <c r="F31" s="35"/>
      <c r="G31" s="35"/>
      <c r="H31" s="35"/>
    </row>
    <row r="32" spans="1:8" ht="21" customHeight="1">
      <c r="A32" s="8"/>
      <c r="B32" s="8"/>
      <c r="C32" s="23" t="s">
        <v>338</v>
      </c>
      <c r="D32" s="23"/>
      <c r="E32" s="34" t="s">
        <v>328</v>
      </c>
      <c r="F32" s="35"/>
      <c r="G32" s="35"/>
      <c r="H32" s="35"/>
    </row>
    <row r="33" spans="1:8" ht="21" customHeight="1">
      <c r="A33" s="8"/>
      <c r="B33" s="8"/>
      <c r="C33" s="23"/>
      <c r="D33" s="23"/>
      <c r="E33" s="34" t="s">
        <v>329</v>
      </c>
      <c r="F33" s="35"/>
      <c r="G33" s="35"/>
      <c r="H33" s="35"/>
    </row>
    <row r="34" spans="1:8" ht="21" customHeight="1">
      <c r="A34" s="8"/>
      <c r="B34" s="8"/>
      <c r="C34" s="23"/>
      <c r="D34" s="23"/>
      <c r="E34" s="34" t="s">
        <v>330</v>
      </c>
      <c r="F34" s="35"/>
      <c r="G34" s="35"/>
      <c r="H34" s="35"/>
    </row>
    <row r="35" spans="1:8" ht="21" customHeight="1">
      <c r="A35" s="8"/>
      <c r="B35" s="8"/>
      <c r="C35" s="23" t="s">
        <v>339</v>
      </c>
      <c r="D35" s="23"/>
      <c r="E35" s="34" t="s">
        <v>328</v>
      </c>
      <c r="F35" s="35"/>
      <c r="G35" s="35"/>
      <c r="H35" s="35"/>
    </row>
    <row r="36" spans="1:8" ht="21" customHeight="1">
      <c r="A36" s="8"/>
      <c r="B36" s="8"/>
      <c r="C36" s="23"/>
      <c r="D36" s="23"/>
      <c r="E36" s="34" t="s">
        <v>329</v>
      </c>
      <c r="F36" s="35"/>
      <c r="G36" s="35"/>
      <c r="H36" s="35"/>
    </row>
    <row r="37" spans="1:8" ht="21" customHeight="1">
      <c r="A37" s="8"/>
      <c r="B37" s="8"/>
      <c r="C37" s="23"/>
      <c r="D37" s="23"/>
      <c r="E37" s="34" t="s">
        <v>330</v>
      </c>
      <c r="F37" s="35"/>
      <c r="G37" s="35"/>
      <c r="H37" s="35"/>
    </row>
    <row r="38" spans="1:8" ht="21" customHeight="1">
      <c r="A38" s="8"/>
      <c r="B38" s="8"/>
      <c r="C38" s="23" t="s">
        <v>334</v>
      </c>
      <c r="D38" s="23"/>
      <c r="E38" s="35"/>
      <c r="F38" s="35"/>
      <c r="G38" s="35"/>
      <c r="H38" s="35"/>
    </row>
    <row r="39" spans="1:8" ht="21" customHeight="1">
      <c r="A39" s="8"/>
      <c r="B39" s="23" t="s">
        <v>363</v>
      </c>
      <c r="C39" s="23" t="s">
        <v>341</v>
      </c>
      <c r="D39" s="23"/>
      <c r="E39" s="34" t="s">
        <v>342</v>
      </c>
      <c r="F39" s="35"/>
      <c r="G39" s="35" t="s">
        <v>343</v>
      </c>
      <c r="H39" s="35"/>
    </row>
    <row r="40" spans="1:8" ht="21" customHeight="1">
      <c r="A40" s="8"/>
      <c r="B40" s="23"/>
      <c r="C40" s="23"/>
      <c r="D40" s="23"/>
      <c r="E40" s="34" t="s">
        <v>344</v>
      </c>
      <c r="F40" s="35"/>
      <c r="G40" s="35" t="s">
        <v>343</v>
      </c>
      <c r="H40" s="35"/>
    </row>
    <row r="41" spans="1:8" ht="21" customHeight="1">
      <c r="A41" s="8"/>
      <c r="B41" s="23"/>
      <c r="C41" s="23"/>
      <c r="D41" s="23"/>
      <c r="E41" s="34" t="s">
        <v>330</v>
      </c>
      <c r="F41" s="35"/>
      <c r="G41" s="35"/>
      <c r="H41" s="35"/>
    </row>
    <row r="42" spans="1:8" ht="21" customHeight="1">
      <c r="A42" s="8"/>
      <c r="B42" s="23"/>
      <c r="C42" s="23" t="s">
        <v>334</v>
      </c>
      <c r="D42" s="23"/>
      <c r="E42" s="35"/>
      <c r="F42" s="35"/>
      <c r="G42" s="35"/>
      <c r="H42" s="35"/>
    </row>
  </sheetData>
  <sheetProtection/>
  <mergeCells count="93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C38:D38"/>
    <mergeCell ref="E38:F38"/>
    <mergeCell ref="G38:H38"/>
    <mergeCell ref="E39:F39"/>
    <mergeCell ref="G39:H39"/>
    <mergeCell ref="E40:F40"/>
    <mergeCell ref="G40:H40"/>
    <mergeCell ref="E41:F41"/>
    <mergeCell ref="G41:H41"/>
    <mergeCell ref="C42:D42"/>
    <mergeCell ref="E42:F42"/>
    <mergeCell ref="G42:H42"/>
    <mergeCell ref="A6:A10"/>
    <mergeCell ref="A12:A42"/>
    <mergeCell ref="B13:B25"/>
    <mergeCell ref="B26:B38"/>
    <mergeCell ref="B39:B42"/>
    <mergeCell ref="B6:C7"/>
    <mergeCell ref="D6:E7"/>
    <mergeCell ref="C13:D15"/>
    <mergeCell ref="C16:D18"/>
    <mergeCell ref="C19:D21"/>
    <mergeCell ref="C22:D24"/>
    <mergeCell ref="C26:D28"/>
    <mergeCell ref="C29:D31"/>
    <mergeCell ref="C32:D34"/>
    <mergeCell ref="C35:D37"/>
    <mergeCell ref="C39:D41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X14" sqref="X14"/>
    </sheetView>
  </sheetViews>
  <sheetFormatPr defaultColWidth="9.16015625" defaultRowHeight="12.75" customHeight="1"/>
  <cols>
    <col min="1" max="1" width="9.16015625" style="0" customWidth="1"/>
    <col min="2" max="2" width="27.83203125" style="0" customWidth="1"/>
    <col min="3" max="3" width="29.66015625" style="0" customWidth="1"/>
    <col min="4" max="4" width="33.5" style="0" customWidth="1"/>
    <col min="5" max="5" width="22" style="0" customWidth="1"/>
  </cols>
  <sheetData>
    <row r="1" spans="1:5" ht="12.75" customHeight="1">
      <c r="A1" s="1" t="s">
        <v>42</v>
      </c>
      <c r="B1" s="2"/>
      <c r="C1" s="2"/>
      <c r="D1" s="2"/>
      <c r="E1" s="3"/>
    </row>
    <row r="2" spans="1:5" ht="25.5" customHeight="1">
      <c r="A2" s="4" t="s">
        <v>43</v>
      </c>
      <c r="B2" s="4"/>
      <c r="C2" s="4"/>
      <c r="D2" s="4"/>
      <c r="E2" s="4"/>
    </row>
    <row r="3" spans="1:5" ht="28.5" customHeight="1">
      <c r="A3" s="5"/>
      <c r="B3" s="5"/>
      <c r="C3" s="5"/>
      <c r="D3" s="5"/>
      <c r="E3" s="5"/>
    </row>
    <row r="4" spans="1:5" ht="16.5" customHeight="1">
      <c r="A4" s="6"/>
      <c r="B4" s="7"/>
      <c r="C4" s="7"/>
      <c r="D4" s="7"/>
      <c r="E4" s="3"/>
    </row>
    <row r="5" spans="1:5" ht="28.5" customHeight="1">
      <c r="A5" s="8" t="s">
        <v>310</v>
      </c>
      <c r="B5" s="8"/>
      <c r="C5" s="8"/>
      <c r="D5" s="9"/>
      <c r="E5" s="9"/>
    </row>
    <row r="6" spans="1:5" ht="28.5" customHeight="1">
      <c r="A6" s="10" t="s">
        <v>312</v>
      </c>
      <c r="B6" s="11"/>
      <c r="C6" s="11"/>
      <c r="D6" s="12"/>
      <c r="E6" s="12"/>
    </row>
    <row r="7" spans="1:5" ht="28.5" customHeight="1">
      <c r="A7" s="13" t="s">
        <v>314</v>
      </c>
      <c r="B7" s="14"/>
      <c r="C7" s="15"/>
      <c r="D7" s="16" t="s">
        <v>315</v>
      </c>
      <c r="E7" s="16"/>
    </row>
    <row r="8" spans="1:5" ht="28.5" customHeight="1">
      <c r="A8" s="17"/>
      <c r="B8" s="18"/>
      <c r="C8" s="19"/>
      <c r="D8" s="16" t="s">
        <v>316</v>
      </c>
      <c r="E8" s="16"/>
    </row>
    <row r="9" spans="1:5" ht="28.5" customHeight="1">
      <c r="A9" s="20"/>
      <c r="B9" s="21"/>
      <c r="C9" s="22"/>
      <c r="D9" s="16" t="s">
        <v>317</v>
      </c>
      <c r="E9" s="16"/>
    </row>
    <row r="10" spans="1:5" ht="28.5" customHeight="1">
      <c r="A10" s="8" t="s">
        <v>318</v>
      </c>
      <c r="B10" s="23" t="s">
        <v>319</v>
      </c>
      <c r="C10" s="23"/>
      <c r="D10" s="23"/>
      <c r="E10" s="23"/>
    </row>
    <row r="11" spans="1:5" ht="63.75" customHeight="1">
      <c r="A11" s="24"/>
      <c r="B11" s="25" t="s">
        <v>364</v>
      </c>
      <c r="C11" s="25"/>
      <c r="D11" s="25"/>
      <c r="E11" s="25"/>
    </row>
    <row r="12" spans="1:5" ht="28.5" customHeight="1">
      <c r="A12" s="23" t="s">
        <v>321</v>
      </c>
      <c r="B12" s="26" t="s">
        <v>322</v>
      </c>
      <c r="C12" s="23" t="s">
        <v>323</v>
      </c>
      <c r="D12" s="23" t="s">
        <v>324</v>
      </c>
      <c r="E12" s="23" t="s">
        <v>325</v>
      </c>
    </row>
    <row r="13" spans="1:5" ht="28.5" customHeight="1">
      <c r="A13" s="23"/>
      <c r="B13" s="23" t="s">
        <v>326</v>
      </c>
      <c r="C13" s="23" t="s">
        <v>327</v>
      </c>
      <c r="D13" s="16" t="s">
        <v>328</v>
      </c>
      <c r="E13" s="27"/>
    </row>
    <row r="14" spans="1:5" ht="28.5" customHeight="1">
      <c r="A14" s="23"/>
      <c r="B14" s="8"/>
      <c r="C14" s="23"/>
      <c r="D14" s="16" t="s">
        <v>329</v>
      </c>
      <c r="E14" s="27"/>
    </row>
    <row r="15" spans="1:5" ht="28.5" customHeight="1">
      <c r="A15" s="23"/>
      <c r="B15" s="8"/>
      <c r="C15" s="23"/>
      <c r="D15" s="16" t="s">
        <v>330</v>
      </c>
      <c r="E15" s="27"/>
    </row>
    <row r="16" spans="1:5" ht="28.5" customHeight="1">
      <c r="A16" s="23"/>
      <c r="B16" s="8"/>
      <c r="C16" s="23" t="s">
        <v>331</v>
      </c>
      <c r="D16" s="16" t="s">
        <v>328</v>
      </c>
      <c r="E16" s="27"/>
    </row>
    <row r="17" spans="1:5" ht="28.5" customHeight="1">
      <c r="A17" s="23"/>
      <c r="B17" s="8"/>
      <c r="C17" s="23"/>
      <c r="D17" s="16" t="s">
        <v>329</v>
      </c>
      <c r="E17" s="27"/>
    </row>
    <row r="18" spans="1:5" ht="28.5" customHeight="1">
      <c r="A18" s="23"/>
      <c r="B18" s="8"/>
      <c r="C18" s="23"/>
      <c r="D18" s="16" t="s">
        <v>330</v>
      </c>
      <c r="E18" s="27"/>
    </row>
    <row r="19" spans="1:5" ht="28.5" customHeight="1">
      <c r="A19" s="23"/>
      <c r="B19" s="8"/>
      <c r="C19" s="23" t="s">
        <v>332</v>
      </c>
      <c r="D19" s="16" t="s">
        <v>328</v>
      </c>
      <c r="E19" s="27"/>
    </row>
    <row r="20" spans="1:5" ht="28.5" customHeight="1">
      <c r="A20" s="23"/>
      <c r="B20" s="8"/>
      <c r="C20" s="23"/>
      <c r="D20" s="16" t="s">
        <v>329</v>
      </c>
      <c r="E20" s="27"/>
    </row>
    <row r="21" spans="1:5" ht="28.5" customHeight="1">
      <c r="A21" s="23"/>
      <c r="B21" s="8"/>
      <c r="C21" s="23"/>
      <c r="D21" s="16" t="s">
        <v>330</v>
      </c>
      <c r="E21" s="27"/>
    </row>
    <row r="22" spans="1:5" ht="28.5" customHeight="1">
      <c r="A22" s="23"/>
      <c r="B22" s="8"/>
      <c r="C22" s="23" t="s">
        <v>333</v>
      </c>
      <c r="D22" s="16" t="s">
        <v>328</v>
      </c>
      <c r="E22" s="27"/>
    </row>
    <row r="23" spans="1:5" ht="28.5" customHeight="1">
      <c r="A23" s="23"/>
      <c r="B23" s="8"/>
      <c r="C23" s="23"/>
      <c r="D23" s="16" t="s">
        <v>329</v>
      </c>
      <c r="E23" s="27"/>
    </row>
    <row r="24" spans="1:5" ht="28.5" customHeight="1">
      <c r="A24" s="23"/>
      <c r="B24" s="8"/>
      <c r="C24" s="23"/>
      <c r="D24" s="16" t="s">
        <v>330</v>
      </c>
      <c r="E24" s="27"/>
    </row>
    <row r="25" spans="1:5" ht="28.5" customHeight="1">
      <c r="A25" s="23"/>
      <c r="B25" s="8"/>
      <c r="C25" s="23" t="s">
        <v>334</v>
      </c>
      <c r="D25" s="27"/>
      <c r="E25" s="23"/>
    </row>
    <row r="26" spans="1:5" ht="28.5" customHeight="1">
      <c r="A26" s="23"/>
      <c r="B26" s="23" t="s">
        <v>335</v>
      </c>
      <c r="C26" s="23" t="s">
        <v>336</v>
      </c>
      <c r="D26" s="16" t="s">
        <v>328</v>
      </c>
      <c r="E26" s="27"/>
    </row>
    <row r="27" spans="1:5" ht="28.5" customHeight="1">
      <c r="A27" s="23"/>
      <c r="B27" s="8"/>
      <c r="C27" s="23"/>
      <c r="D27" s="16" t="s">
        <v>329</v>
      </c>
      <c r="E27" s="27"/>
    </row>
    <row r="28" spans="1:5" ht="28.5" customHeight="1">
      <c r="A28" s="23"/>
      <c r="B28" s="8"/>
      <c r="C28" s="23"/>
      <c r="D28" s="16" t="s">
        <v>330</v>
      </c>
      <c r="E28" s="27"/>
    </row>
    <row r="29" spans="1:5" ht="28.5" customHeight="1">
      <c r="A29" s="23"/>
      <c r="B29" s="8"/>
      <c r="C29" s="23" t="s">
        <v>337</v>
      </c>
      <c r="D29" s="16" t="s">
        <v>328</v>
      </c>
      <c r="E29" s="27"/>
    </row>
    <row r="30" spans="1:5" ht="28.5" customHeight="1">
      <c r="A30" s="23"/>
      <c r="B30" s="8"/>
      <c r="C30" s="23"/>
      <c r="D30" s="16" t="s">
        <v>329</v>
      </c>
      <c r="E30" s="27"/>
    </row>
    <row r="31" spans="1:5" ht="28.5" customHeight="1">
      <c r="A31" s="23"/>
      <c r="B31" s="8"/>
      <c r="C31" s="23"/>
      <c r="D31" s="16" t="s">
        <v>330</v>
      </c>
      <c r="E31" s="27"/>
    </row>
    <row r="32" spans="1:5" ht="28.5" customHeight="1">
      <c r="A32" s="23"/>
      <c r="B32" s="8"/>
      <c r="C32" s="23" t="s">
        <v>338</v>
      </c>
      <c r="D32" s="16" t="s">
        <v>328</v>
      </c>
      <c r="E32" s="27"/>
    </row>
    <row r="33" spans="1:5" ht="28.5" customHeight="1">
      <c r="A33" s="23"/>
      <c r="B33" s="8"/>
      <c r="C33" s="23"/>
      <c r="D33" s="16" t="s">
        <v>329</v>
      </c>
      <c r="E33" s="27"/>
    </row>
    <row r="34" spans="1:5" ht="28.5" customHeight="1">
      <c r="A34" s="23"/>
      <c r="B34" s="8"/>
      <c r="C34" s="23"/>
      <c r="D34" s="16" t="s">
        <v>330</v>
      </c>
      <c r="E34" s="27"/>
    </row>
    <row r="35" spans="1:5" ht="28.5" customHeight="1">
      <c r="A35" s="23"/>
      <c r="B35" s="8"/>
      <c r="C35" s="23" t="s">
        <v>339</v>
      </c>
      <c r="D35" s="16" t="s">
        <v>328</v>
      </c>
      <c r="E35" s="27"/>
    </row>
    <row r="36" spans="1:5" ht="28.5" customHeight="1">
      <c r="A36" s="23"/>
      <c r="B36" s="8"/>
      <c r="C36" s="23"/>
      <c r="D36" s="16" t="s">
        <v>329</v>
      </c>
      <c r="E36" s="27"/>
    </row>
    <row r="37" spans="1:5" ht="28.5" customHeight="1">
      <c r="A37" s="23"/>
      <c r="B37" s="8"/>
      <c r="C37" s="23"/>
      <c r="D37" s="16" t="s">
        <v>330</v>
      </c>
      <c r="E37" s="27"/>
    </row>
    <row r="38" spans="1:5" ht="28.5" customHeight="1">
      <c r="A38" s="23"/>
      <c r="B38" s="8"/>
      <c r="C38" s="23" t="s">
        <v>334</v>
      </c>
      <c r="D38" s="27"/>
      <c r="E38" s="27"/>
    </row>
    <row r="39" spans="1:5" ht="28.5" customHeight="1">
      <c r="A39" s="23"/>
      <c r="B39" s="23" t="s">
        <v>340</v>
      </c>
      <c r="C39" s="23" t="s">
        <v>341</v>
      </c>
      <c r="D39" s="16" t="s">
        <v>328</v>
      </c>
      <c r="E39" s="8"/>
    </row>
    <row r="40" spans="1:5" ht="28.5" customHeight="1">
      <c r="A40" s="23"/>
      <c r="B40" s="23"/>
      <c r="C40" s="23"/>
      <c r="D40" s="16" t="s">
        <v>329</v>
      </c>
      <c r="E40" s="23"/>
    </row>
    <row r="41" spans="1:5" ht="28.5" customHeight="1">
      <c r="A41" s="23"/>
      <c r="B41" s="23"/>
      <c r="C41" s="23"/>
      <c r="D41" s="16" t="s">
        <v>330</v>
      </c>
      <c r="E41" s="23"/>
    </row>
    <row r="42" spans="1:5" ht="28.5" customHeight="1">
      <c r="A42" s="23"/>
      <c r="B42" s="23"/>
      <c r="C42" s="23" t="s">
        <v>334</v>
      </c>
      <c r="D42" s="27"/>
      <c r="E42" s="23"/>
    </row>
  </sheetData>
  <sheetProtection/>
  <mergeCells count="22">
    <mergeCell ref="A2:E2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9" width="9.16015625" style="179" customWidth="1"/>
    <col min="10" max="10" width="26.5" style="179" customWidth="1"/>
    <col min="11" max="11" width="21.16015625" style="179" customWidth="1"/>
    <col min="12" max="12" width="23.5" style="179" customWidth="1"/>
    <col min="13" max="16384" width="9.16015625" style="179" customWidth="1"/>
  </cols>
  <sheetData>
    <row r="1" spans="1:12" s="179" customFormat="1" ht="51" customHeight="1">
      <c r="A1" s="181" t="s">
        <v>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s="179" customFormat="1" ht="12.7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4" spans="1:12" s="180" customFormat="1" ht="29.25" customHeight="1">
      <c r="A4" s="183" t="s">
        <v>5</v>
      </c>
      <c r="B4" s="183" t="s">
        <v>6</v>
      </c>
      <c r="C4" s="183"/>
      <c r="D4" s="183"/>
      <c r="E4" s="183"/>
      <c r="F4" s="183"/>
      <c r="G4" s="183"/>
      <c r="H4" s="183"/>
      <c r="I4" s="183"/>
      <c r="J4" s="183"/>
      <c r="K4" s="183" t="s">
        <v>7</v>
      </c>
      <c r="L4" s="183" t="s">
        <v>8</v>
      </c>
    </row>
    <row r="5" spans="1:12" s="179" customFormat="1" ht="29.25" customHeight="1">
      <c r="A5" s="183" t="s">
        <v>9</v>
      </c>
      <c r="B5" s="184" t="s">
        <v>10</v>
      </c>
      <c r="C5" s="184"/>
      <c r="D5" s="184"/>
      <c r="E5" s="184"/>
      <c r="F5" s="184"/>
      <c r="G5" s="184"/>
      <c r="H5" s="184"/>
      <c r="I5" s="184"/>
      <c r="J5" s="184"/>
      <c r="K5" s="186" t="s">
        <v>11</v>
      </c>
      <c r="L5" s="187"/>
    </row>
    <row r="6" spans="1:12" s="179" customFormat="1" ht="29.25" customHeight="1">
      <c r="A6" s="183" t="s">
        <v>12</v>
      </c>
      <c r="B6" s="184" t="s">
        <v>13</v>
      </c>
      <c r="C6" s="184"/>
      <c r="D6" s="184"/>
      <c r="E6" s="184"/>
      <c r="F6" s="184"/>
      <c r="G6" s="184"/>
      <c r="H6" s="184"/>
      <c r="I6" s="184"/>
      <c r="J6" s="184"/>
      <c r="K6" s="186" t="s">
        <v>11</v>
      </c>
      <c r="L6" s="183"/>
    </row>
    <row r="7" spans="1:12" s="179" customFormat="1" ht="29.25" customHeight="1">
      <c r="A7" s="183" t="s">
        <v>14</v>
      </c>
      <c r="B7" s="184" t="s">
        <v>15</v>
      </c>
      <c r="C7" s="184"/>
      <c r="D7" s="184"/>
      <c r="E7" s="184"/>
      <c r="F7" s="184"/>
      <c r="G7" s="184"/>
      <c r="H7" s="184"/>
      <c r="I7" s="184"/>
      <c r="J7" s="184"/>
      <c r="K7" s="186" t="s">
        <v>11</v>
      </c>
      <c r="L7" s="183"/>
    </row>
    <row r="8" spans="1:12" s="179" customFormat="1" ht="29.25" customHeight="1">
      <c r="A8" s="183" t="s">
        <v>16</v>
      </c>
      <c r="B8" s="184" t="s">
        <v>17</v>
      </c>
      <c r="C8" s="184"/>
      <c r="D8" s="184"/>
      <c r="E8" s="184"/>
      <c r="F8" s="184"/>
      <c r="G8" s="184"/>
      <c r="H8" s="184"/>
      <c r="I8" s="184"/>
      <c r="J8" s="184"/>
      <c r="K8" s="186" t="s">
        <v>11</v>
      </c>
      <c r="L8" s="183"/>
    </row>
    <row r="9" spans="1:12" s="179" customFormat="1" ht="29.25" customHeight="1">
      <c r="A9" s="183" t="s">
        <v>18</v>
      </c>
      <c r="B9" s="184" t="s">
        <v>19</v>
      </c>
      <c r="C9" s="184"/>
      <c r="D9" s="184"/>
      <c r="E9" s="184"/>
      <c r="F9" s="184"/>
      <c r="G9" s="184"/>
      <c r="H9" s="184"/>
      <c r="I9" s="184"/>
      <c r="J9" s="184"/>
      <c r="K9" s="186" t="s">
        <v>11</v>
      </c>
      <c r="L9" s="183"/>
    </row>
    <row r="10" spans="1:12" s="179" customFormat="1" ht="29.25" customHeight="1">
      <c r="A10" s="183" t="s">
        <v>20</v>
      </c>
      <c r="B10" s="184" t="s">
        <v>21</v>
      </c>
      <c r="C10" s="184"/>
      <c r="D10" s="184"/>
      <c r="E10" s="184"/>
      <c r="F10" s="184"/>
      <c r="G10" s="184"/>
      <c r="H10" s="184"/>
      <c r="I10" s="184"/>
      <c r="J10" s="184"/>
      <c r="K10" s="186" t="s">
        <v>11</v>
      </c>
      <c r="L10" s="183"/>
    </row>
    <row r="11" spans="1:12" s="179" customFormat="1" ht="29.25" customHeight="1">
      <c r="A11" s="183" t="s">
        <v>22</v>
      </c>
      <c r="B11" s="184" t="s">
        <v>23</v>
      </c>
      <c r="C11" s="184"/>
      <c r="D11" s="184"/>
      <c r="E11" s="184"/>
      <c r="F11" s="184"/>
      <c r="G11" s="184"/>
      <c r="H11" s="184"/>
      <c r="I11" s="184"/>
      <c r="J11" s="184"/>
      <c r="K11" s="186" t="s">
        <v>11</v>
      </c>
      <c r="L11" s="183"/>
    </row>
    <row r="12" spans="1:12" s="179" customFormat="1" ht="29.25" customHeight="1">
      <c r="A12" s="183" t="s">
        <v>24</v>
      </c>
      <c r="B12" s="184" t="s">
        <v>25</v>
      </c>
      <c r="C12" s="184"/>
      <c r="D12" s="184"/>
      <c r="E12" s="184"/>
      <c r="F12" s="184"/>
      <c r="G12" s="184"/>
      <c r="H12" s="184"/>
      <c r="I12" s="184"/>
      <c r="J12" s="184"/>
      <c r="K12" s="186" t="s">
        <v>11</v>
      </c>
      <c r="L12" s="183"/>
    </row>
    <row r="13" spans="1:12" s="179" customFormat="1" ht="29.25" customHeight="1">
      <c r="A13" s="183" t="s">
        <v>26</v>
      </c>
      <c r="B13" s="184" t="s">
        <v>27</v>
      </c>
      <c r="C13" s="184"/>
      <c r="D13" s="184"/>
      <c r="E13" s="184"/>
      <c r="F13" s="184"/>
      <c r="G13" s="184"/>
      <c r="H13" s="184"/>
      <c r="I13" s="184"/>
      <c r="J13" s="184"/>
      <c r="K13" s="186" t="s">
        <v>28</v>
      </c>
      <c r="L13" s="183" t="s">
        <v>29</v>
      </c>
    </row>
    <row r="14" spans="1:12" s="179" customFormat="1" ht="29.25" customHeight="1">
      <c r="A14" s="183" t="s">
        <v>30</v>
      </c>
      <c r="B14" s="184" t="s">
        <v>31</v>
      </c>
      <c r="C14" s="184"/>
      <c r="D14" s="184"/>
      <c r="E14" s="184"/>
      <c r="F14" s="184"/>
      <c r="G14" s="184"/>
      <c r="H14" s="184"/>
      <c r="I14" s="184"/>
      <c r="J14" s="184"/>
      <c r="K14" s="186" t="s">
        <v>11</v>
      </c>
      <c r="L14" s="183"/>
    </row>
    <row r="15" spans="1:12" s="179" customFormat="1" ht="29.25" customHeight="1">
      <c r="A15" s="183" t="s">
        <v>32</v>
      </c>
      <c r="B15" s="184" t="s">
        <v>33</v>
      </c>
      <c r="C15" s="184"/>
      <c r="D15" s="184"/>
      <c r="E15" s="184"/>
      <c r="F15" s="184"/>
      <c r="G15" s="184"/>
      <c r="H15" s="184"/>
      <c r="I15" s="184"/>
      <c r="J15" s="184"/>
      <c r="K15" s="186" t="s">
        <v>28</v>
      </c>
      <c r="L15" s="183" t="s">
        <v>29</v>
      </c>
    </row>
    <row r="16" spans="1:12" s="179" customFormat="1" ht="29.25" customHeight="1">
      <c r="A16" s="183" t="s">
        <v>34</v>
      </c>
      <c r="B16" s="184" t="s">
        <v>35</v>
      </c>
      <c r="C16" s="184"/>
      <c r="D16" s="184"/>
      <c r="E16" s="184"/>
      <c r="F16" s="184"/>
      <c r="G16" s="184"/>
      <c r="H16" s="184"/>
      <c r="I16" s="184"/>
      <c r="J16" s="184"/>
      <c r="K16" s="186" t="s">
        <v>28</v>
      </c>
      <c r="L16" s="183" t="s">
        <v>29</v>
      </c>
    </row>
    <row r="17" spans="1:12" s="179" customFormat="1" ht="29.25" customHeight="1">
      <c r="A17" s="183" t="s">
        <v>36</v>
      </c>
      <c r="B17" s="185" t="s">
        <v>37</v>
      </c>
      <c r="C17" s="185"/>
      <c r="D17" s="185"/>
      <c r="E17" s="185"/>
      <c r="F17" s="185"/>
      <c r="G17" s="185"/>
      <c r="H17" s="185"/>
      <c r="I17" s="185"/>
      <c r="J17" s="185"/>
      <c r="K17" s="186" t="s">
        <v>11</v>
      </c>
      <c r="L17" s="188"/>
    </row>
    <row r="18" spans="1:12" s="179" customFormat="1" ht="29.25" customHeight="1">
      <c r="A18" s="183" t="s">
        <v>38</v>
      </c>
      <c r="B18" s="184" t="s">
        <v>39</v>
      </c>
      <c r="C18" s="184"/>
      <c r="D18" s="184"/>
      <c r="E18" s="184"/>
      <c r="F18" s="184"/>
      <c r="G18" s="184"/>
      <c r="H18" s="184"/>
      <c r="I18" s="184"/>
      <c r="J18" s="184"/>
      <c r="K18" s="186" t="s">
        <v>11</v>
      </c>
      <c r="L18" s="189"/>
    </row>
    <row r="19" spans="1:12" s="179" customFormat="1" ht="29.25" customHeight="1">
      <c r="A19" s="183" t="s">
        <v>40</v>
      </c>
      <c r="B19" s="184" t="s">
        <v>41</v>
      </c>
      <c r="C19" s="184"/>
      <c r="D19" s="184"/>
      <c r="E19" s="184"/>
      <c r="F19" s="184"/>
      <c r="G19" s="184"/>
      <c r="H19" s="184"/>
      <c r="I19" s="184"/>
      <c r="J19" s="184"/>
      <c r="K19" s="186" t="s">
        <v>11</v>
      </c>
      <c r="L19" s="189"/>
    </row>
    <row r="20" spans="1:12" s="179" customFormat="1" ht="29.25" customHeight="1">
      <c r="A20" s="183" t="s">
        <v>42</v>
      </c>
      <c r="B20" s="184" t="s">
        <v>43</v>
      </c>
      <c r="C20" s="184"/>
      <c r="D20" s="184"/>
      <c r="E20" s="184"/>
      <c r="F20" s="184"/>
      <c r="G20" s="184"/>
      <c r="H20" s="184"/>
      <c r="I20" s="184"/>
      <c r="J20" s="184"/>
      <c r="K20" s="186" t="s">
        <v>11</v>
      </c>
      <c r="L20" s="189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2.5" style="0" customWidth="1"/>
    <col min="2" max="2" width="16.33203125" style="0" customWidth="1"/>
    <col min="3" max="3" width="35.16015625" style="0" customWidth="1"/>
    <col min="4" max="4" width="15.5" style="0" customWidth="1"/>
    <col min="5" max="5" width="28.83203125" style="0" customWidth="1"/>
    <col min="6" max="6" width="17" style="0" customWidth="1"/>
    <col min="7" max="7" width="27.83203125" style="0" customWidth="1"/>
    <col min="8" max="8" width="13.83203125" style="0" customWidth="1"/>
  </cols>
  <sheetData>
    <row r="1" spans="1:5" ht="12.75" customHeight="1">
      <c r="A1" s="64" t="s">
        <v>9</v>
      </c>
      <c r="B1" s="127"/>
      <c r="C1" s="127"/>
      <c r="D1" s="127"/>
      <c r="E1" s="127"/>
    </row>
    <row r="2" spans="1:8" ht="21.75" customHeight="1">
      <c r="A2" s="89" t="s">
        <v>10</v>
      </c>
      <c r="B2" s="89"/>
      <c r="C2" s="89"/>
      <c r="D2" s="89"/>
      <c r="E2" s="89"/>
      <c r="F2" s="89"/>
      <c r="G2" s="89"/>
      <c r="H2" s="89"/>
    </row>
    <row r="3" spans="1:8" ht="12.75" customHeight="1">
      <c r="A3" s="127"/>
      <c r="B3" s="127"/>
      <c r="C3" s="127"/>
      <c r="D3" s="127"/>
      <c r="E3" s="127"/>
      <c r="H3" s="128" t="s">
        <v>44</v>
      </c>
    </row>
    <row r="4" spans="1:8" ht="28.5" customHeight="1">
      <c r="A4" s="46" t="s">
        <v>45</v>
      </c>
      <c r="B4" s="136"/>
      <c r="C4" s="43" t="s">
        <v>46</v>
      </c>
      <c r="D4" s="43"/>
      <c r="E4" s="43"/>
      <c r="F4" s="43"/>
      <c r="G4" s="43"/>
      <c r="H4" s="43"/>
    </row>
    <row r="5" spans="1:8" ht="23.25" customHeight="1">
      <c r="A5" s="43" t="s">
        <v>47</v>
      </c>
      <c r="B5" s="43" t="s">
        <v>48</v>
      </c>
      <c r="C5" s="49" t="s">
        <v>49</v>
      </c>
      <c r="D5" s="166" t="s">
        <v>48</v>
      </c>
      <c r="E5" s="167" t="s">
        <v>50</v>
      </c>
      <c r="F5" s="137" t="s">
        <v>48</v>
      </c>
      <c r="G5" s="60" t="s">
        <v>51</v>
      </c>
      <c r="H5" s="49" t="s">
        <v>48</v>
      </c>
    </row>
    <row r="6" spans="1:8" ht="21.75" customHeight="1">
      <c r="A6" s="138" t="s">
        <v>52</v>
      </c>
      <c r="B6" s="139">
        <f>SUM(B7:B9)</f>
        <v>197.679366</v>
      </c>
      <c r="C6" s="140" t="s">
        <v>53</v>
      </c>
      <c r="D6" s="62">
        <v>144.67091</v>
      </c>
      <c r="E6" s="141" t="s">
        <v>54</v>
      </c>
      <c r="F6" s="126">
        <f>SUM(F7:F9)</f>
        <v>157.67936600000002</v>
      </c>
      <c r="G6" s="168" t="s">
        <v>55</v>
      </c>
      <c r="H6" s="151">
        <f>SUM(H7:H21)</f>
        <v>197.67936600000002</v>
      </c>
    </row>
    <row r="7" spans="1:8" ht="21.75" customHeight="1">
      <c r="A7" s="149" t="s">
        <v>56</v>
      </c>
      <c r="B7" s="169">
        <v>197.679366</v>
      </c>
      <c r="C7" s="140" t="s">
        <v>57</v>
      </c>
      <c r="D7" s="62">
        <v>0</v>
      </c>
      <c r="E7" s="141" t="s">
        <v>58</v>
      </c>
      <c r="F7" s="62">
        <v>151.379366</v>
      </c>
      <c r="G7" s="100" t="s">
        <v>59</v>
      </c>
      <c r="H7" s="101">
        <v>151.379366</v>
      </c>
    </row>
    <row r="8" spans="1:8" ht="21.75" customHeight="1">
      <c r="A8" s="149" t="s">
        <v>60</v>
      </c>
      <c r="B8" s="62">
        <v>0</v>
      </c>
      <c r="C8" s="144" t="s">
        <v>61</v>
      </c>
      <c r="D8" s="62">
        <v>0</v>
      </c>
      <c r="E8" s="145" t="s">
        <v>62</v>
      </c>
      <c r="F8" s="62">
        <v>6.3</v>
      </c>
      <c r="G8" s="100" t="s">
        <v>63</v>
      </c>
      <c r="H8" s="101">
        <v>46.3</v>
      </c>
    </row>
    <row r="9" spans="1:9" ht="21.75" customHeight="1">
      <c r="A9" s="149" t="s">
        <v>64</v>
      </c>
      <c r="B9" s="103">
        <v>0</v>
      </c>
      <c r="C9" s="144" t="s">
        <v>65</v>
      </c>
      <c r="D9" s="62">
        <v>19</v>
      </c>
      <c r="E9" s="145" t="s">
        <v>66</v>
      </c>
      <c r="F9" s="62">
        <v>0</v>
      </c>
      <c r="G9" s="100" t="s">
        <v>67</v>
      </c>
      <c r="H9" s="101">
        <v>0</v>
      </c>
      <c r="I9" s="41"/>
    </row>
    <row r="10" spans="1:9" ht="21.75" customHeight="1">
      <c r="A10" s="170" t="s">
        <v>68</v>
      </c>
      <c r="B10" s="171"/>
      <c r="C10" s="140" t="s">
        <v>69</v>
      </c>
      <c r="D10" s="62">
        <v>0</v>
      </c>
      <c r="E10" s="145" t="s">
        <v>70</v>
      </c>
      <c r="F10" s="116">
        <f>SUM(F11:F19)</f>
        <v>40</v>
      </c>
      <c r="G10" s="100" t="s">
        <v>71</v>
      </c>
      <c r="H10" s="101">
        <v>0</v>
      </c>
      <c r="I10" s="41"/>
    </row>
    <row r="11" spans="1:9" ht="21.75" customHeight="1">
      <c r="A11" s="170" t="s">
        <v>72</v>
      </c>
      <c r="B11" s="62">
        <v>0</v>
      </c>
      <c r="C11" s="144" t="s">
        <v>73</v>
      </c>
      <c r="D11" s="62">
        <v>0</v>
      </c>
      <c r="E11" s="145" t="s">
        <v>58</v>
      </c>
      <c r="F11" s="62">
        <v>0</v>
      </c>
      <c r="G11" s="100" t="s">
        <v>74</v>
      </c>
      <c r="H11" s="101">
        <v>0</v>
      </c>
      <c r="I11" s="41"/>
    </row>
    <row r="12" spans="1:9" ht="21.75" customHeight="1">
      <c r="A12" s="149" t="s">
        <v>75</v>
      </c>
      <c r="B12" s="172">
        <v>0</v>
      </c>
      <c r="C12" s="140" t="s">
        <v>76</v>
      </c>
      <c r="D12" s="62">
        <v>0</v>
      </c>
      <c r="E12" s="145" t="s">
        <v>62</v>
      </c>
      <c r="F12" s="62">
        <v>40</v>
      </c>
      <c r="G12" s="100" t="s">
        <v>77</v>
      </c>
      <c r="H12" s="101">
        <v>0</v>
      </c>
      <c r="I12" s="41"/>
    </row>
    <row r="13" spans="1:9" ht="21.75" customHeight="1">
      <c r="A13" s="170" t="s">
        <v>78</v>
      </c>
      <c r="B13" s="169">
        <v>0</v>
      </c>
      <c r="C13" s="140" t="s">
        <v>79</v>
      </c>
      <c r="D13" s="62">
        <v>28.252056</v>
      </c>
      <c r="E13" s="145" t="s">
        <v>66</v>
      </c>
      <c r="F13" s="62">
        <v>0</v>
      </c>
      <c r="G13" s="100" t="s">
        <v>80</v>
      </c>
      <c r="H13" s="101">
        <v>0</v>
      </c>
      <c r="I13" s="41"/>
    </row>
    <row r="14" spans="1:9" ht="21.75" customHeight="1">
      <c r="A14" s="170" t="s">
        <v>81</v>
      </c>
      <c r="B14" s="169">
        <v>0</v>
      </c>
      <c r="C14" s="140" t="s">
        <v>82</v>
      </c>
      <c r="D14" s="62">
        <v>0</v>
      </c>
      <c r="E14" s="145" t="s">
        <v>83</v>
      </c>
      <c r="F14" s="62">
        <v>0</v>
      </c>
      <c r="G14" s="100" t="s">
        <v>84</v>
      </c>
      <c r="H14" s="101">
        <v>0</v>
      </c>
      <c r="I14" s="41"/>
    </row>
    <row r="15" spans="1:8" ht="21.75" customHeight="1">
      <c r="A15" s="170" t="s">
        <v>85</v>
      </c>
      <c r="B15" s="169">
        <v>0</v>
      </c>
      <c r="C15" s="140" t="s">
        <v>86</v>
      </c>
      <c r="D15" s="62">
        <v>0</v>
      </c>
      <c r="E15" s="145" t="s">
        <v>87</v>
      </c>
      <c r="F15" s="62">
        <v>0</v>
      </c>
      <c r="G15" s="100" t="s">
        <v>88</v>
      </c>
      <c r="H15" s="101">
        <v>0</v>
      </c>
    </row>
    <row r="16" spans="1:8" ht="21.75" customHeight="1">
      <c r="A16" s="173" t="s">
        <v>89</v>
      </c>
      <c r="B16" s="169">
        <v>0</v>
      </c>
      <c r="C16" s="144" t="s">
        <v>90</v>
      </c>
      <c r="D16" s="62">
        <v>0</v>
      </c>
      <c r="E16" s="145" t="s">
        <v>91</v>
      </c>
      <c r="F16" s="62">
        <v>0</v>
      </c>
      <c r="G16" s="100" t="s">
        <v>92</v>
      </c>
      <c r="H16" s="101">
        <v>0</v>
      </c>
    </row>
    <row r="17" spans="1:8" ht="21.75" customHeight="1">
      <c r="A17" s="145"/>
      <c r="B17" s="117"/>
      <c r="C17" s="144" t="s">
        <v>93</v>
      </c>
      <c r="D17" s="62">
        <v>0</v>
      </c>
      <c r="E17" s="145" t="s">
        <v>94</v>
      </c>
      <c r="F17" s="62">
        <v>0</v>
      </c>
      <c r="G17" s="100" t="s">
        <v>95</v>
      </c>
      <c r="H17" s="101">
        <v>0</v>
      </c>
    </row>
    <row r="18" spans="1:8" ht="21.75" customHeight="1">
      <c r="A18" s="115"/>
      <c r="B18" s="153"/>
      <c r="C18" s="140" t="s">
        <v>96</v>
      </c>
      <c r="D18" s="62">
        <v>0</v>
      </c>
      <c r="E18" s="145" t="s">
        <v>97</v>
      </c>
      <c r="F18" s="62">
        <v>0</v>
      </c>
      <c r="G18" s="100" t="s">
        <v>98</v>
      </c>
      <c r="H18" s="118"/>
    </row>
    <row r="19" spans="1:8" ht="21.75" customHeight="1">
      <c r="A19" s="115"/>
      <c r="B19" s="126"/>
      <c r="C19" s="140" t="s">
        <v>99</v>
      </c>
      <c r="D19" s="62">
        <v>0</v>
      </c>
      <c r="E19" s="145" t="s">
        <v>100</v>
      </c>
      <c r="F19" s="62">
        <v>0</v>
      </c>
      <c r="G19" s="100" t="s">
        <v>101</v>
      </c>
      <c r="H19" s="118"/>
    </row>
    <row r="20" spans="1:8" ht="21.75" customHeight="1">
      <c r="A20" s="170"/>
      <c r="B20" s="103"/>
      <c r="C20" s="140" t="s">
        <v>102</v>
      </c>
      <c r="D20" s="62">
        <v>0</v>
      </c>
      <c r="E20" s="145" t="s">
        <v>103</v>
      </c>
      <c r="F20" s="62">
        <v>0</v>
      </c>
      <c r="G20" s="119" t="s">
        <v>104</v>
      </c>
      <c r="H20" s="118"/>
    </row>
    <row r="21" spans="1:8" ht="21.75" customHeight="1">
      <c r="A21" s="140"/>
      <c r="B21" s="174"/>
      <c r="C21" s="140" t="s">
        <v>105</v>
      </c>
      <c r="D21" s="62">
        <v>0</v>
      </c>
      <c r="E21" s="115"/>
      <c r="F21" s="146"/>
      <c r="G21" s="100" t="s">
        <v>106</v>
      </c>
      <c r="H21" s="101">
        <v>0</v>
      </c>
    </row>
    <row r="22" spans="1:8" ht="21.75" customHeight="1">
      <c r="A22" s="143"/>
      <c r="B22" s="125"/>
      <c r="C22" s="140" t="s">
        <v>107</v>
      </c>
      <c r="D22" s="62">
        <v>0</v>
      </c>
      <c r="E22" s="115"/>
      <c r="F22" s="116"/>
      <c r="G22" s="115"/>
      <c r="H22" s="175"/>
    </row>
    <row r="23" spans="1:8" ht="21.75" customHeight="1">
      <c r="A23" s="143"/>
      <c r="B23" s="154"/>
      <c r="C23" s="140" t="s">
        <v>108</v>
      </c>
      <c r="D23" s="62">
        <v>0</v>
      </c>
      <c r="E23" s="117"/>
      <c r="F23" s="126"/>
      <c r="G23" s="117"/>
      <c r="H23" s="117"/>
    </row>
    <row r="24" spans="1:8" ht="21.75" customHeight="1">
      <c r="A24" s="143"/>
      <c r="B24" s="154"/>
      <c r="C24" s="140" t="s">
        <v>109</v>
      </c>
      <c r="D24" s="62">
        <v>0</v>
      </c>
      <c r="E24" s="117"/>
      <c r="F24" s="126"/>
      <c r="G24" s="117"/>
      <c r="H24" s="117"/>
    </row>
    <row r="25" spans="1:8" ht="21.75" customHeight="1">
      <c r="A25" s="143"/>
      <c r="B25" s="154"/>
      <c r="C25" s="140" t="s">
        <v>110</v>
      </c>
      <c r="D25" s="62">
        <v>5.7564</v>
      </c>
      <c r="E25" s="117"/>
      <c r="F25" s="126"/>
      <c r="G25" s="117"/>
      <c r="H25" s="117"/>
    </row>
    <row r="26" spans="1:8" ht="21.75" customHeight="1">
      <c r="A26" s="143"/>
      <c r="B26" s="125"/>
      <c r="C26" s="140" t="s">
        <v>111</v>
      </c>
      <c r="D26" s="62">
        <v>0</v>
      </c>
      <c r="E26" s="117"/>
      <c r="F26" s="126"/>
      <c r="G26" s="117"/>
      <c r="H26" s="117"/>
    </row>
    <row r="27" spans="1:8" ht="21.75" customHeight="1">
      <c r="A27" s="143"/>
      <c r="B27" s="125"/>
      <c r="C27" s="140" t="s">
        <v>112</v>
      </c>
      <c r="D27" s="62">
        <v>0</v>
      </c>
      <c r="E27" s="117"/>
      <c r="F27" s="126"/>
      <c r="G27" s="117"/>
      <c r="H27" s="117"/>
    </row>
    <row r="28" spans="1:8" ht="19.5" customHeight="1">
      <c r="A28" s="143"/>
      <c r="B28" s="125"/>
      <c r="C28" s="140" t="s">
        <v>113</v>
      </c>
      <c r="D28" s="62">
        <v>0</v>
      </c>
      <c r="E28" s="155"/>
      <c r="F28" s="126"/>
      <c r="G28" s="117"/>
      <c r="H28" s="117"/>
    </row>
    <row r="29" spans="1:8" ht="21.75" customHeight="1">
      <c r="A29" s="143"/>
      <c r="B29" s="125"/>
      <c r="C29" s="140" t="s">
        <v>114</v>
      </c>
      <c r="D29" s="62">
        <v>0</v>
      </c>
      <c r="E29" s="117"/>
      <c r="F29" s="126"/>
      <c r="G29" s="117"/>
      <c r="H29" s="117"/>
    </row>
    <row r="30" spans="1:8" ht="21.75" customHeight="1">
      <c r="A30" s="143"/>
      <c r="B30" s="125"/>
      <c r="C30" s="140" t="s">
        <v>115</v>
      </c>
      <c r="D30" s="62">
        <v>0</v>
      </c>
      <c r="E30" s="115"/>
      <c r="F30" s="126"/>
      <c r="G30" s="117"/>
      <c r="H30" s="117"/>
    </row>
    <row r="31" spans="1:8" ht="21.75" customHeight="1">
      <c r="A31" s="143"/>
      <c r="B31" s="125"/>
      <c r="C31" s="140" t="s">
        <v>116</v>
      </c>
      <c r="D31" s="62">
        <v>0</v>
      </c>
      <c r="E31" s="117"/>
      <c r="F31" s="126"/>
      <c r="G31" s="117"/>
      <c r="H31" s="117"/>
    </row>
    <row r="32" spans="1:8" ht="21.75" customHeight="1">
      <c r="A32" s="143"/>
      <c r="B32" s="158"/>
      <c r="C32" s="140" t="s">
        <v>117</v>
      </c>
      <c r="D32" s="62">
        <v>0</v>
      </c>
      <c r="E32" s="117"/>
      <c r="F32" s="126"/>
      <c r="G32" s="117"/>
      <c r="H32" s="117"/>
    </row>
    <row r="33" spans="1:8" ht="21.75" customHeight="1">
      <c r="A33" s="143"/>
      <c r="B33" s="154"/>
      <c r="C33" s="140" t="s">
        <v>118</v>
      </c>
      <c r="D33" s="62">
        <v>0</v>
      </c>
      <c r="E33" s="117"/>
      <c r="F33" s="126"/>
      <c r="G33" s="117"/>
      <c r="H33" s="117"/>
    </row>
    <row r="34" spans="1:8" ht="21.75" customHeight="1">
      <c r="A34" s="143"/>
      <c r="B34" s="156"/>
      <c r="C34" s="140" t="s">
        <v>119</v>
      </c>
      <c r="D34" s="62">
        <v>0</v>
      </c>
      <c r="E34" s="117"/>
      <c r="F34" s="126"/>
      <c r="G34" s="117"/>
      <c r="H34" s="117"/>
    </row>
    <row r="35" spans="1:8" ht="21" customHeight="1">
      <c r="A35" s="143"/>
      <c r="B35" s="156"/>
      <c r="C35" s="140"/>
      <c r="D35" s="117"/>
      <c r="E35" s="117"/>
      <c r="F35" s="126"/>
      <c r="G35" s="117"/>
      <c r="H35" s="117"/>
    </row>
    <row r="36" spans="1:8" ht="21" customHeight="1">
      <c r="A36" s="157" t="s">
        <v>120</v>
      </c>
      <c r="B36" s="176">
        <f>SUM(B39)</f>
        <v>197.679366</v>
      </c>
      <c r="C36" s="124" t="s">
        <v>121</v>
      </c>
      <c r="D36" s="126">
        <f>SUM(D39)</f>
        <v>197.67936600000002</v>
      </c>
      <c r="E36" s="124" t="s">
        <v>121</v>
      </c>
      <c r="F36" s="126">
        <f>SUM(F39)</f>
        <v>197.67936600000002</v>
      </c>
      <c r="G36" s="124" t="s">
        <v>121</v>
      </c>
      <c r="H36" s="126">
        <f>SUM(H39)</f>
        <v>197.67936600000002</v>
      </c>
    </row>
    <row r="37" spans="1:8" ht="21" customHeight="1">
      <c r="A37" s="149" t="s">
        <v>122</v>
      </c>
      <c r="B37" s="56">
        <v>0</v>
      </c>
      <c r="C37" s="144" t="s">
        <v>123</v>
      </c>
      <c r="D37" s="117"/>
      <c r="E37" s="140" t="s">
        <v>123</v>
      </c>
      <c r="F37" s="126"/>
      <c r="G37" s="140" t="s">
        <v>123</v>
      </c>
      <c r="H37" s="117"/>
    </row>
    <row r="38" spans="1:8" ht="21.75" customHeight="1">
      <c r="A38" s="143"/>
      <c r="B38" s="177"/>
      <c r="C38" s="117"/>
      <c r="D38" s="117"/>
      <c r="E38" s="117"/>
      <c r="F38" s="126"/>
      <c r="G38" s="117"/>
      <c r="H38" s="117"/>
    </row>
    <row r="39" spans="1:8" ht="21" customHeight="1">
      <c r="A39" s="159" t="s">
        <v>124</v>
      </c>
      <c r="B39" s="116">
        <f>SUM(B6,B10:B16)</f>
        <v>197.679366</v>
      </c>
      <c r="C39" s="178" t="s">
        <v>125</v>
      </c>
      <c r="D39" s="126">
        <f>SUM(D6:D34)</f>
        <v>197.67936600000002</v>
      </c>
      <c r="E39" s="43" t="s">
        <v>125</v>
      </c>
      <c r="F39" s="126">
        <f>SUM(F6,F10)</f>
        <v>197.67936600000002</v>
      </c>
      <c r="G39" s="43" t="s">
        <v>125</v>
      </c>
      <c r="H39" s="126">
        <f>SUM(H6)</f>
        <v>197.67936600000002</v>
      </c>
    </row>
    <row r="40" spans="2:6" ht="12.75" customHeight="1">
      <c r="B40" s="41"/>
      <c r="C40" s="41"/>
      <c r="D40" s="41"/>
      <c r="E40" s="41"/>
      <c r="F40" s="41"/>
    </row>
    <row r="41" spans="2:6" ht="12.75" customHeight="1">
      <c r="B41" s="41"/>
      <c r="C41" s="41"/>
      <c r="D41" s="41"/>
      <c r="E41" s="41"/>
      <c r="F41" s="41"/>
    </row>
    <row r="42" spans="2:6" ht="12.75" customHeight="1">
      <c r="B42" s="41"/>
      <c r="C42" s="41"/>
      <c r="D42" s="41"/>
      <c r="E42" s="41"/>
      <c r="F42" s="41"/>
    </row>
    <row r="43" spans="3:5" ht="12.75" customHeight="1">
      <c r="C43" s="41"/>
      <c r="D43" s="41"/>
      <c r="E43" s="41"/>
    </row>
    <row r="44" spans="3:5" ht="12.75" customHeight="1">
      <c r="C44" s="41"/>
      <c r="D44" s="41"/>
      <c r="E44" s="41"/>
    </row>
    <row r="45" spans="3:5" ht="12.75" customHeight="1">
      <c r="C45" s="41"/>
      <c r="D45" s="41"/>
      <c r="E45" s="41"/>
    </row>
    <row r="46" spans="3:5" ht="12.75" customHeight="1">
      <c r="C46" s="41"/>
      <c r="D46" s="41"/>
      <c r="E46" s="41"/>
    </row>
    <row r="47" spans="3:4" ht="12.75" customHeight="1">
      <c r="C47" s="41"/>
      <c r="D47" s="41"/>
    </row>
    <row r="48" spans="3:4" ht="12.75" customHeight="1">
      <c r="C48" s="41"/>
      <c r="D48" s="41"/>
    </row>
    <row r="49" spans="3:4" ht="12.75" customHeight="1">
      <c r="C49" s="41"/>
      <c r="D49" s="41"/>
    </row>
    <row r="52" ht="12.75" customHeight="1">
      <c r="F52" s="41"/>
    </row>
    <row r="53" ht="12.75" customHeight="1">
      <c r="F53" s="41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34.16015625" style="0" customWidth="1"/>
    <col min="3" max="3" width="17.16015625" style="0" customWidth="1"/>
    <col min="4" max="4" width="17.33203125" style="0" customWidth="1"/>
    <col min="5" max="5" width="15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.83203125" style="0" customWidth="1"/>
    <col min="10" max="11" width="15" style="0" customWidth="1"/>
    <col min="12" max="12" width="13.66015625" style="0" customWidth="1"/>
    <col min="13" max="13" width="12.66015625" style="0" customWidth="1"/>
  </cols>
  <sheetData>
    <row r="1" ht="12.75" customHeight="1">
      <c r="A1" s="64" t="s">
        <v>12</v>
      </c>
    </row>
    <row r="2" spans="1:13" ht="24.75" customHeight="1">
      <c r="A2" s="165" t="s">
        <v>13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ht="12.75" customHeight="1">
      <c r="N3" s="163" t="s">
        <v>44</v>
      </c>
    </row>
    <row r="4" spans="1:14" ht="24" customHeight="1">
      <c r="A4" s="48" t="s">
        <v>126</v>
      </c>
      <c r="B4" s="57" t="s">
        <v>127</v>
      </c>
      <c r="C4" s="45" t="s">
        <v>128</v>
      </c>
      <c r="D4" s="48" t="s">
        <v>129</v>
      </c>
      <c r="E4" s="48"/>
      <c r="F4" s="48"/>
      <c r="G4" s="57" t="s">
        <v>130</v>
      </c>
      <c r="H4" s="48" t="s">
        <v>131</v>
      </c>
      <c r="I4" s="45" t="s">
        <v>132</v>
      </c>
      <c r="J4" s="44" t="s">
        <v>133</v>
      </c>
      <c r="K4" s="48" t="s">
        <v>134</v>
      </c>
      <c r="L4" s="45" t="s">
        <v>135</v>
      </c>
      <c r="M4" s="44" t="s">
        <v>136</v>
      </c>
      <c r="N4" s="43" t="s">
        <v>122</v>
      </c>
    </row>
    <row r="5" spans="1:14" ht="27" customHeight="1">
      <c r="A5" s="58"/>
      <c r="B5" s="67"/>
      <c r="C5" s="161"/>
      <c r="D5" s="72" t="s">
        <v>137</v>
      </c>
      <c r="E5" s="72" t="s">
        <v>138</v>
      </c>
      <c r="F5" s="72" t="s">
        <v>139</v>
      </c>
      <c r="G5" s="58"/>
      <c r="H5" s="58"/>
      <c r="I5" s="161"/>
      <c r="J5" s="164"/>
      <c r="K5" s="58"/>
      <c r="L5" s="161"/>
      <c r="M5" s="44"/>
      <c r="N5" s="46"/>
    </row>
    <row r="6" spans="1:14" ht="23.25" customHeight="1">
      <c r="A6" s="68"/>
      <c r="B6" s="53" t="s">
        <v>128</v>
      </c>
      <c r="C6" s="76">
        <v>197.679366</v>
      </c>
      <c r="D6" s="76">
        <v>197.679366</v>
      </c>
      <c r="E6" s="62">
        <v>0</v>
      </c>
      <c r="F6" s="162">
        <v>0</v>
      </c>
      <c r="G6" s="62">
        <v>0</v>
      </c>
      <c r="H6" s="135">
        <v>0</v>
      </c>
      <c r="I6" s="162">
        <v>0</v>
      </c>
      <c r="J6" s="76">
        <v>0</v>
      </c>
      <c r="K6" s="76">
        <v>0</v>
      </c>
      <c r="L6" s="62">
        <v>0</v>
      </c>
      <c r="M6" s="76">
        <v>0</v>
      </c>
      <c r="N6" s="62">
        <v>0</v>
      </c>
    </row>
    <row r="7" spans="1:14" ht="23.25" customHeight="1">
      <c r="A7" s="68"/>
      <c r="B7" s="53" t="s">
        <v>140</v>
      </c>
      <c r="C7" s="76">
        <v>197.679366</v>
      </c>
      <c r="D7" s="76">
        <v>197.679366</v>
      </c>
      <c r="E7" s="62">
        <v>0</v>
      </c>
      <c r="F7" s="162">
        <v>0</v>
      </c>
      <c r="G7" s="62">
        <v>0</v>
      </c>
      <c r="H7" s="135">
        <v>0</v>
      </c>
      <c r="I7" s="162">
        <v>0</v>
      </c>
      <c r="J7" s="76">
        <v>0</v>
      </c>
      <c r="K7" s="76">
        <v>0</v>
      </c>
      <c r="L7" s="62">
        <v>0</v>
      </c>
      <c r="M7" s="76">
        <v>0</v>
      </c>
      <c r="N7" s="62">
        <v>0</v>
      </c>
    </row>
    <row r="8" spans="1:14" ht="23.25" customHeight="1">
      <c r="A8" s="68" t="s">
        <v>141</v>
      </c>
      <c r="B8" s="53" t="s">
        <v>142</v>
      </c>
      <c r="C8" s="76">
        <v>197.679366</v>
      </c>
      <c r="D8" s="76">
        <v>197.679366</v>
      </c>
      <c r="E8" s="62">
        <v>0</v>
      </c>
      <c r="F8" s="162">
        <v>0</v>
      </c>
      <c r="G8" s="62">
        <v>0</v>
      </c>
      <c r="H8" s="135">
        <v>0</v>
      </c>
      <c r="I8" s="162">
        <v>0</v>
      </c>
      <c r="J8" s="76">
        <v>0</v>
      </c>
      <c r="K8" s="76">
        <v>0</v>
      </c>
      <c r="L8" s="62">
        <v>0</v>
      </c>
      <c r="M8" s="76">
        <v>0</v>
      </c>
      <c r="N8" s="62">
        <v>0</v>
      </c>
    </row>
    <row r="9" spans="1:14" ht="12.75" customHeight="1">
      <c r="A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2.75" customHeight="1">
      <c r="A10" s="41"/>
      <c r="C10" s="41"/>
      <c r="D10" s="41"/>
      <c r="E10" s="41"/>
      <c r="F10" s="41"/>
      <c r="G10" s="41"/>
      <c r="H10" s="41"/>
      <c r="I10" s="41"/>
      <c r="K10" s="41"/>
      <c r="L10" s="41"/>
      <c r="N10" s="41"/>
    </row>
    <row r="11" spans="1:14" ht="12.75" customHeight="1">
      <c r="A11" s="41"/>
      <c r="B11" s="41"/>
      <c r="C11" s="41"/>
      <c r="D11" s="41"/>
      <c r="E11" s="41"/>
      <c r="F11" s="41"/>
      <c r="G11" s="41"/>
      <c r="H11" s="41"/>
      <c r="K11" s="41"/>
      <c r="L11" s="41"/>
      <c r="N11" s="41"/>
    </row>
    <row r="12" spans="1:14" ht="12.75" customHeight="1">
      <c r="A12" s="41"/>
      <c r="B12" s="41"/>
      <c r="C12" s="41"/>
      <c r="D12" s="41"/>
      <c r="E12" s="41"/>
      <c r="F12" s="41"/>
      <c r="H12" s="41"/>
      <c r="K12" s="41"/>
      <c r="L12" s="41"/>
      <c r="N12" s="41"/>
    </row>
    <row r="13" spans="1:14" ht="12.75" customHeight="1">
      <c r="A13" s="41"/>
      <c r="B13" s="41"/>
      <c r="C13" s="41"/>
      <c r="D13" s="41"/>
      <c r="E13" s="41"/>
      <c r="F13" s="41"/>
      <c r="K13" s="41"/>
      <c r="L13" s="41"/>
      <c r="M13" s="41"/>
      <c r="N13" s="41"/>
    </row>
    <row r="14" spans="1:13" ht="12.75" customHeight="1">
      <c r="A14" s="41"/>
      <c r="B14" s="41"/>
      <c r="C14" s="41"/>
      <c r="D14" s="41"/>
      <c r="E14" s="41"/>
      <c r="F14" s="41"/>
      <c r="K14" s="41"/>
      <c r="L14" s="41"/>
      <c r="M14" s="41"/>
    </row>
    <row r="15" spans="1:13" ht="12.75" customHeight="1">
      <c r="A15" s="41"/>
      <c r="B15" s="41"/>
      <c r="C15" s="41"/>
      <c r="D15" s="41"/>
      <c r="E15" s="41"/>
      <c r="F15" s="41"/>
      <c r="K15" s="41"/>
      <c r="L15" s="41"/>
      <c r="M15" s="41"/>
    </row>
    <row r="16" spans="1:13" ht="12.75" customHeight="1">
      <c r="A16" s="41"/>
      <c r="B16" s="41"/>
      <c r="C16" s="41"/>
      <c r="D16" s="41"/>
      <c r="E16" s="41"/>
      <c r="F16" s="41"/>
      <c r="G16" s="41"/>
      <c r="K16" s="41"/>
      <c r="L16" s="41"/>
      <c r="M16" s="41"/>
    </row>
    <row r="17" spans="1:13" ht="12.75" customHeight="1">
      <c r="A17" s="41"/>
      <c r="B17" s="41"/>
      <c r="C17" s="41"/>
      <c r="D17" s="41"/>
      <c r="E17" s="41"/>
      <c r="K17" s="41"/>
      <c r="L17" s="41"/>
      <c r="M17" s="41"/>
    </row>
    <row r="18" spans="2:13" ht="12.75" customHeight="1">
      <c r="B18" s="41"/>
      <c r="C18" s="41"/>
      <c r="K18" s="41"/>
      <c r="L18" s="41"/>
      <c r="M18" s="41"/>
    </row>
    <row r="19" spans="2:12" ht="12.75" customHeight="1">
      <c r="B19" s="41"/>
      <c r="C19" s="41"/>
      <c r="D19" s="41"/>
      <c r="E19" s="41"/>
      <c r="K19" s="41"/>
      <c r="L19" s="41"/>
    </row>
    <row r="20" spans="2:12" ht="12.75" customHeight="1">
      <c r="B20" s="41"/>
      <c r="C20" s="41"/>
      <c r="D20" s="41"/>
      <c r="E20" s="41"/>
      <c r="K20" s="41"/>
      <c r="L20" s="41"/>
    </row>
    <row r="21" spans="2:12" ht="12.75" customHeight="1">
      <c r="B21" s="41"/>
      <c r="C21" s="41"/>
      <c r="D21" s="41"/>
      <c r="E21" s="41"/>
      <c r="K21" s="41"/>
      <c r="L21" s="41"/>
    </row>
    <row r="22" spans="3:12" ht="12.75" customHeight="1">
      <c r="C22" s="41"/>
      <c r="D22" s="41"/>
      <c r="E22" s="41"/>
      <c r="K22" s="41"/>
      <c r="L22" s="41"/>
    </row>
    <row r="23" spans="3:12" ht="12.75" customHeight="1">
      <c r="C23" s="41"/>
      <c r="D23" s="41"/>
      <c r="E23" s="41"/>
      <c r="K23" s="41"/>
      <c r="L23" s="41"/>
    </row>
    <row r="24" spans="3:13" ht="12.75" customHeight="1">
      <c r="C24" s="41"/>
      <c r="D24" s="41"/>
      <c r="E24" s="41"/>
      <c r="K24" s="41"/>
      <c r="L24" s="41"/>
      <c r="M24" s="41"/>
    </row>
    <row r="25" spans="3:13" ht="12.75" customHeight="1">
      <c r="C25" s="41"/>
      <c r="D25" s="41"/>
      <c r="E25" s="41"/>
      <c r="K25" s="41"/>
      <c r="M25" s="41"/>
    </row>
    <row r="26" spans="3:11" ht="12.75" customHeight="1">
      <c r="C26" s="41"/>
      <c r="K26" s="41"/>
    </row>
  </sheetData>
  <sheetProtection/>
  <mergeCells count="13">
    <mergeCell ref="A2:M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37.16015625" style="0" customWidth="1"/>
    <col min="3" max="3" width="17.16015625" style="0" customWidth="1"/>
    <col min="4" max="4" width="17.33203125" style="0" customWidth="1"/>
    <col min="5" max="5" width="16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" style="0" customWidth="1"/>
    <col min="10" max="10" width="15.5" style="0" customWidth="1"/>
  </cols>
  <sheetData>
    <row r="1" ht="12.75" customHeight="1">
      <c r="A1" s="64" t="s">
        <v>14</v>
      </c>
    </row>
    <row r="2" spans="1:10" ht="24.75" customHeight="1">
      <c r="A2" s="89" t="s">
        <v>15</v>
      </c>
      <c r="B2" s="89"/>
      <c r="C2" s="89"/>
      <c r="D2" s="89"/>
      <c r="E2" s="89"/>
      <c r="F2" s="89"/>
      <c r="G2" s="89"/>
      <c r="H2" s="89"/>
      <c r="I2" s="89"/>
      <c r="J2" s="89"/>
    </row>
    <row r="3" ht="12.75" customHeight="1">
      <c r="K3" s="163" t="s">
        <v>44</v>
      </c>
    </row>
    <row r="4" spans="1:11" ht="24" customHeight="1">
      <c r="A4" s="48" t="s">
        <v>126</v>
      </c>
      <c r="B4" s="57" t="s">
        <v>127</v>
      </c>
      <c r="C4" s="45" t="s">
        <v>128</v>
      </c>
      <c r="D4" s="48" t="s">
        <v>129</v>
      </c>
      <c r="E4" s="48"/>
      <c r="F4" s="48"/>
      <c r="G4" s="57" t="s">
        <v>130</v>
      </c>
      <c r="H4" s="48" t="s">
        <v>131</v>
      </c>
      <c r="I4" s="45" t="s">
        <v>133</v>
      </c>
      <c r="J4" s="44" t="s">
        <v>143</v>
      </c>
      <c r="K4" s="43" t="s">
        <v>122</v>
      </c>
    </row>
    <row r="5" spans="1:11" ht="27" customHeight="1">
      <c r="A5" s="58"/>
      <c r="B5" s="67"/>
      <c r="C5" s="161"/>
      <c r="D5" s="72" t="s">
        <v>137</v>
      </c>
      <c r="E5" s="72" t="s">
        <v>138</v>
      </c>
      <c r="F5" s="72" t="s">
        <v>139</v>
      </c>
      <c r="G5" s="58"/>
      <c r="H5" s="58"/>
      <c r="I5" s="161"/>
      <c r="J5" s="164"/>
      <c r="K5" s="46"/>
    </row>
    <row r="6" spans="1:11" ht="23.25" customHeight="1">
      <c r="A6" s="68"/>
      <c r="B6" s="68" t="s">
        <v>128</v>
      </c>
      <c r="C6" s="76">
        <v>197.679366</v>
      </c>
      <c r="D6" s="76">
        <v>197.679366</v>
      </c>
      <c r="E6" s="62">
        <v>0</v>
      </c>
      <c r="F6" s="162">
        <v>0</v>
      </c>
      <c r="G6" s="76">
        <v>0</v>
      </c>
      <c r="H6" s="62">
        <v>0</v>
      </c>
      <c r="I6" s="162">
        <v>0</v>
      </c>
      <c r="J6" s="76">
        <v>0</v>
      </c>
      <c r="K6" s="62">
        <v>0</v>
      </c>
    </row>
    <row r="7" spans="1:11" ht="23.25" customHeight="1">
      <c r="A7" s="68" t="s">
        <v>144</v>
      </c>
      <c r="B7" s="68" t="s">
        <v>140</v>
      </c>
      <c r="C7" s="76">
        <v>197.679366</v>
      </c>
      <c r="D7" s="76">
        <v>197.679366</v>
      </c>
      <c r="E7" s="62">
        <v>0</v>
      </c>
      <c r="F7" s="162">
        <v>0</v>
      </c>
      <c r="G7" s="76">
        <v>0</v>
      </c>
      <c r="H7" s="62">
        <v>0</v>
      </c>
      <c r="I7" s="162">
        <v>0</v>
      </c>
      <c r="J7" s="76">
        <v>0</v>
      </c>
      <c r="K7" s="62">
        <v>0</v>
      </c>
    </row>
    <row r="8" spans="1:11" ht="23.25" customHeight="1">
      <c r="A8" s="68" t="s">
        <v>145</v>
      </c>
      <c r="B8" s="68" t="s">
        <v>142</v>
      </c>
      <c r="C8" s="76">
        <v>197.679366</v>
      </c>
      <c r="D8" s="76">
        <v>197.679366</v>
      </c>
      <c r="E8" s="62">
        <v>0</v>
      </c>
      <c r="F8" s="162">
        <v>0</v>
      </c>
      <c r="G8" s="76">
        <v>0</v>
      </c>
      <c r="H8" s="62">
        <v>0</v>
      </c>
      <c r="I8" s="162">
        <v>0</v>
      </c>
      <c r="J8" s="76">
        <v>0</v>
      </c>
      <c r="K8" s="62">
        <v>0</v>
      </c>
    </row>
    <row r="9" spans="1:12" ht="12.7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2.75" customHeight="1">
      <c r="A10" s="41"/>
      <c r="B10" s="41"/>
      <c r="C10" s="41"/>
      <c r="D10" s="41"/>
      <c r="E10" s="41"/>
      <c r="F10" s="41"/>
      <c r="G10" s="41"/>
      <c r="H10" s="41"/>
      <c r="J10" s="41"/>
      <c r="L10" s="41"/>
    </row>
    <row r="11" spans="1:12" ht="12.75" customHeight="1">
      <c r="A11" s="41"/>
      <c r="B11" s="41"/>
      <c r="C11" s="41"/>
      <c r="D11" s="41"/>
      <c r="E11" s="41"/>
      <c r="F11" s="41"/>
      <c r="G11" s="41"/>
      <c r="H11" s="41"/>
      <c r="J11" s="41"/>
      <c r="L11" s="41"/>
    </row>
    <row r="12" spans="1:12" ht="12.75" customHeight="1">
      <c r="A12" s="41"/>
      <c r="B12" s="41"/>
      <c r="C12" s="41"/>
      <c r="D12" s="41"/>
      <c r="E12" s="41"/>
      <c r="F12" s="41"/>
      <c r="G12" s="41"/>
      <c r="H12" s="41"/>
      <c r="J12" s="41"/>
      <c r="L12" s="41"/>
    </row>
    <row r="13" spans="1:12" ht="12.75" customHeight="1">
      <c r="A13" s="41"/>
      <c r="B13" s="41"/>
      <c r="C13" s="41"/>
      <c r="D13" s="41"/>
      <c r="E13" s="41"/>
      <c r="F13" s="41"/>
      <c r="G13" s="41"/>
      <c r="J13" s="41"/>
      <c r="L13" s="41"/>
    </row>
    <row r="14" spans="1:11" ht="12.75" customHeight="1">
      <c r="A14" s="41"/>
      <c r="B14" s="41"/>
      <c r="C14" s="41"/>
      <c r="D14" s="41"/>
      <c r="E14" s="41"/>
      <c r="F14" s="41"/>
      <c r="J14" s="41"/>
      <c r="K14" s="41"/>
    </row>
    <row r="15" spans="1:11" ht="12.75" customHeight="1">
      <c r="A15" s="41"/>
      <c r="B15" s="41"/>
      <c r="C15" s="41"/>
      <c r="D15" s="41"/>
      <c r="E15" s="41"/>
      <c r="F15" s="41"/>
      <c r="J15" s="41"/>
      <c r="K15" s="41"/>
    </row>
    <row r="16" spans="1:11" ht="12.75" customHeight="1">
      <c r="A16" s="41"/>
      <c r="B16" s="41"/>
      <c r="C16" s="41"/>
      <c r="D16" s="41"/>
      <c r="E16" s="41"/>
      <c r="F16" s="41"/>
      <c r="J16" s="41"/>
      <c r="K16" s="41"/>
    </row>
    <row r="17" spans="1:10" ht="12.75" customHeight="1">
      <c r="A17" s="41"/>
      <c r="B17" s="41"/>
      <c r="C17" s="41"/>
      <c r="D17" s="41"/>
      <c r="E17" s="41"/>
      <c r="J17" s="41"/>
    </row>
    <row r="18" spans="2:10" ht="12.75" customHeight="1">
      <c r="B18" s="41"/>
      <c r="C18" s="41"/>
      <c r="E18" s="41"/>
      <c r="J18" s="41"/>
    </row>
    <row r="19" spans="2:10" ht="12.75" customHeight="1">
      <c r="B19" s="41"/>
      <c r="C19" s="41"/>
      <c r="D19" s="41"/>
      <c r="E19" s="41"/>
      <c r="I19" s="41"/>
      <c r="J19" s="41"/>
    </row>
    <row r="20" spans="2:10" ht="12.75" customHeight="1">
      <c r="B20" s="41"/>
      <c r="C20" s="41"/>
      <c r="D20" s="41"/>
      <c r="E20" s="41"/>
      <c r="J20" s="41"/>
    </row>
    <row r="21" spans="2:5" ht="12.75" customHeight="1">
      <c r="B21" s="41"/>
      <c r="C21" s="41"/>
      <c r="D21" s="41"/>
      <c r="E21" s="41"/>
    </row>
    <row r="22" spans="3:5" ht="12.75" customHeight="1">
      <c r="C22" s="41"/>
      <c r="D22" s="41"/>
      <c r="E22" s="41"/>
    </row>
    <row r="23" spans="3:5" ht="12.75" customHeight="1">
      <c r="C23" s="41"/>
      <c r="D23" s="41"/>
      <c r="E23" s="41"/>
    </row>
    <row r="24" spans="3:5" ht="12.75" customHeight="1">
      <c r="C24" s="41"/>
      <c r="D24" s="41"/>
      <c r="E24" s="41"/>
    </row>
    <row r="25" spans="3:5" ht="12.75" customHeight="1">
      <c r="C25" s="41"/>
      <c r="D25" s="41"/>
      <c r="E25" s="41"/>
    </row>
    <row r="26" ht="12.75" customHeight="1">
      <c r="C26" s="41"/>
    </row>
  </sheetData>
  <sheetProtection/>
  <mergeCells count="10">
    <mergeCell ref="A2:J2"/>
    <mergeCell ref="D4:F4"/>
    <mergeCell ref="A4:A5"/>
    <mergeCell ref="B4:B5"/>
    <mergeCell ref="C4:C5"/>
    <mergeCell ref="G4:G5"/>
    <mergeCell ref="H4:H5"/>
    <mergeCell ref="I4:I5"/>
    <mergeCell ref="J4:J5"/>
    <mergeCell ref="K4:K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66015625" style="0" customWidth="1"/>
    <col min="2" max="2" width="13.66015625" style="0" customWidth="1"/>
    <col min="3" max="3" width="40.5" style="0" customWidth="1"/>
    <col min="4" max="4" width="15.5" style="0" customWidth="1"/>
    <col min="5" max="5" width="29.16015625" style="0" customWidth="1"/>
    <col min="6" max="6" width="17" style="0" customWidth="1"/>
    <col min="7" max="7" width="26.33203125" style="0" customWidth="1"/>
    <col min="8" max="8" width="12.66015625" style="0" customWidth="1"/>
  </cols>
  <sheetData>
    <row r="1" spans="1:5" ht="12.75" customHeight="1">
      <c r="A1" s="64" t="s">
        <v>16</v>
      </c>
      <c r="B1" s="127"/>
      <c r="C1" s="127"/>
      <c r="D1" s="127"/>
      <c r="E1" s="127"/>
    </row>
    <row r="2" spans="1:8" ht="21.75" customHeight="1">
      <c r="A2" s="89" t="s">
        <v>17</v>
      </c>
      <c r="B2" s="89"/>
      <c r="C2" s="89"/>
      <c r="D2" s="89"/>
      <c r="E2" s="89"/>
      <c r="F2" s="89"/>
      <c r="G2" s="89"/>
      <c r="H2" s="89"/>
    </row>
    <row r="3" spans="1:8" ht="12.75" customHeight="1">
      <c r="A3" s="127"/>
      <c r="B3" s="127"/>
      <c r="C3" s="127"/>
      <c r="D3" s="127"/>
      <c r="E3" s="127"/>
      <c r="H3" s="128" t="s">
        <v>44</v>
      </c>
    </row>
    <row r="4" spans="1:8" ht="28.5" customHeight="1">
      <c r="A4" s="46" t="s">
        <v>45</v>
      </c>
      <c r="B4" s="136"/>
      <c r="C4" s="43" t="s">
        <v>46</v>
      </c>
      <c r="D4" s="43"/>
      <c r="E4" s="43"/>
      <c r="F4" s="43"/>
      <c r="G4" s="43"/>
      <c r="H4" s="43"/>
    </row>
    <row r="5" spans="1:8" ht="23.25" customHeight="1">
      <c r="A5" s="43" t="s">
        <v>47</v>
      </c>
      <c r="B5" s="43" t="s">
        <v>48</v>
      </c>
      <c r="C5" s="49" t="s">
        <v>49</v>
      </c>
      <c r="D5" s="137" t="s">
        <v>48</v>
      </c>
      <c r="E5" s="60" t="s">
        <v>50</v>
      </c>
      <c r="F5" s="137" t="s">
        <v>48</v>
      </c>
      <c r="G5" s="60" t="s">
        <v>51</v>
      </c>
      <c r="H5" s="49" t="s">
        <v>48</v>
      </c>
    </row>
    <row r="6" spans="1:8" ht="21.75" customHeight="1">
      <c r="A6" s="138" t="s">
        <v>52</v>
      </c>
      <c r="B6" s="139">
        <f>SUM(B7,B8,B9)</f>
        <v>197.679366</v>
      </c>
      <c r="C6" s="140" t="s">
        <v>53</v>
      </c>
      <c r="D6" s="62">
        <v>144.67091</v>
      </c>
      <c r="E6" s="141" t="s">
        <v>54</v>
      </c>
      <c r="F6" s="126">
        <f>SUM(F7:F9)</f>
        <v>157.67936600000002</v>
      </c>
      <c r="G6" s="138" t="s">
        <v>52</v>
      </c>
      <c r="H6" s="142">
        <f>SUM(H7:H21)</f>
        <v>197.67936600000002</v>
      </c>
    </row>
    <row r="7" spans="1:8" ht="21.75" customHeight="1">
      <c r="A7" s="143" t="s">
        <v>56</v>
      </c>
      <c r="B7" s="62">
        <v>197.679366</v>
      </c>
      <c r="C7" s="144" t="s">
        <v>57</v>
      </c>
      <c r="D7" s="62">
        <v>0</v>
      </c>
      <c r="E7" s="141" t="s">
        <v>58</v>
      </c>
      <c r="F7" s="62">
        <v>151.379366</v>
      </c>
      <c r="G7" s="100" t="s">
        <v>59</v>
      </c>
      <c r="H7" s="101">
        <v>151.379366</v>
      </c>
    </row>
    <row r="8" spans="1:8" ht="21.75" customHeight="1">
      <c r="A8" s="140" t="s">
        <v>60</v>
      </c>
      <c r="B8" s="62">
        <v>0</v>
      </c>
      <c r="C8" s="144" t="s">
        <v>61</v>
      </c>
      <c r="D8" s="62">
        <v>0</v>
      </c>
      <c r="E8" s="145" t="s">
        <v>62</v>
      </c>
      <c r="F8" s="62">
        <v>6.299999999999997</v>
      </c>
      <c r="G8" s="100" t="s">
        <v>63</v>
      </c>
      <c r="H8" s="101">
        <v>46.3</v>
      </c>
    </row>
    <row r="9" spans="1:8" ht="21.75" customHeight="1">
      <c r="A9" s="143" t="s">
        <v>64</v>
      </c>
      <c r="B9" s="62">
        <v>0</v>
      </c>
      <c r="C9" s="144" t="s">
        <v>65</v>
      </c>
      <c r="D9" s="62">
        <v>19</v>
      </c>
      <c r="E9" s="145" t="s">
        <v>66</v>
      </c>
      <c r="F9" s="62">
        <v>0</v>
      </c>
      <c r="G9" s="100" t="s">
        <v>67</v>
      </c>
      <c r="H9" s="101">
        <v>0</v>
      </c>
    </row>
    <row r="10" spans="1:8" ht="21.75" customHeight="1">
      <c r="A10" s="117"/>
      <c r="B10" s="146"/>
      <c r="C10" s="140" t="s">
        <v>69</v>
      </c>
      <c r="D10" s="62">
        <v>0</v>
      </c>
      <c r="E10" s="145" t="s">
        <v>70</v>
      </c>
      <c r="F10" s="116">
        <f>SUM(F11:F19)</f>
        <v>40</v>
      </c>
      <c r="G10" s="100" t="s">
        <v>71</v>
      </c>
      <c r="H10" s="101">
        <v>0</v>
      </c>
    </row>
    <row r="11" spans="1:8" ht="21.75" customHeight="1">
      <c r="A11" s="117"/>
      <c r="B11" s="126"/>
      <c r="C11" s="140" t="s">
        <v>73</v>
      </c>
      <c r="D11" s="62">
        <v>0</v>
      </c>
      <c r="E11" s="145" t="s">
        <v>58</v>
      </c>
      <c r="F11" s="62">
        <v>0</v>
      </c>
      <c r="G11" s="100" t="s">
        <v>74</v>
      </c>
      <c r="H11" s="101">
        <v>0</v>
      </c>
    </row>
    <row r="12" spans="1:9" ht="21.75" customHeight="1">
      <c r="A12" s="117"/>
      <c r="B12" s="126"/>
      <c r="C12" s="140" t="s">
        <v>76</v>
      </c>
      <c r="D12" s="62">
        <v>0</v>
      </c>
      <c r="E12" s="145" t="s">
        <v>62</v>
      </c>
      <c r="F12" s="62">
        <v>40</v>
      </c>
      <c r="G12" s="100" t="s">
        <v>77</v>
      </c>
      <c r="H12" s="101">
        <v>0</v>
      </c>
      <c r="I12" s="41"/>
    </row>
    <row r="13" spans="1:9" ht="21.75" customHeight="1">
      <c r="A13" s="117"/>
      <c r="B13" s="116"/>
      <c r="C13" s="140" t="s">
        <v>79</v>
      </c>
      <c r="D13" s="62">
        <v>28.252056</v>
      </c>
      <c r="E13" s="145" t="s">
        <v>66</v>
      </c>
      <c r="F13" s="62">
        <v>0</v>
      </c>
      <c r="G13" s="100" t="s">
        <v>80</v>
      </c>
      <c r="H13" s="101">
        <v>0</v>
      </c>
      <c r="I13" s="41"/>
    </row>
    <row r="14" spans="1:8" ht="21.75" customHeight="1">
      <c r="A14" s="117"/>
      <c r="B14" s="126"/>
      <c r="C14" s="140" t="s">
        <v>82</v>
      </c>
      <c r="D14" s="62">
        <v>0</v>
      </c>
      <c r="E14" s="145" t="s">
        <v>83</v>
      </c>
      <c r="F14" s="62">
        <v>0</v>
      </c>
      <c r="G14" s="100" t="s">
        <v>84</v>
      </c>
      <c r="H14" s="101">
        <v>0</v>
      </c>
    </row>
    <row r="15" spans="1:8" ht="21.75" customHeight="1">
      <c r="A15" s="117"/>
      <c r="B15" s="126"/>
      <c r="C15" s="140" t="s">
        <v>86</v>
      </c>
      <c r="D15" s="62">
        <v>0</v>
      </c>
      <c r="E15" s="145" t="s">
        <v>87</v>
      </c>
      <c r="F15" s="62">
        <v>0</v>
      </c>
      <c r="G15" s="100" t="s">
        <v>88</v>
      </c>
      <c r="H15" s="101">
        <v>0</v>
      </c>
    </row>
    <row r="16" spans="1:8" ht="21.75" customHeight="1">
      <c r="A16" s="117"/>
      <c r="B16" s="126"/>
      <c r="C16" s="140" t="s">
        <v>90</v>
      </c>
      <c r="D16" s="62">
        <v>0</v>
      </c>
      <c r="E16" s="145" t="s">
        <v>91</v>
      </c>
      <c r="F16" s="62">
        <v>0</v>
      </c>
      <c r="G16" s="100" t="s">
        <v>92</v>
      </c>
      <c r="H16" s="101">
        <v>0</v>
      </c>
    </row>
    <row r="17" spans="1:8" ht="21.75" customHeight="1">
      <c r="A17" s="117"/>
      <c r="B17" s="126"/>
      <c r="C17" s="140" t="s">
        <v>93</v>
      </c>
      <c r="D17" s="62">
        <v>0</v>
      </c>
      <c r="E17" s="145" t="s">
        <v>94</v>
      </c>
      <c r="F17" s="62">
        <v>0</v>
      </c>
      <c r="G17" s="100" t="s">
        <v>95</v>
      </c>
      <c r="H17" s="101">
        <v>0</v>
      </c>
    </row>
    <row r="18" spans="1:8" ht="21.75" customHeight="1">
      <c r="A18" s="117"/>
      <c r="B18" s="126"/>
      <c r="C18" s="140" t="s">
        <v>96</v>
      </c>
      <c r="D18" s="62">
        <v>0</v>
      </c>
      <c r="E18" s="145" t="s">
        <v>97</v>
      </c>
      <c r="F18" s="62">
        <v>0</v>
      </c>
      <c r="G18" s="147" t="s">
        <v>98</v>
      </c>
      <c r="H18" s="148"/>
    </row>
    <row r="19" spans="1:8" ht="21.75" customHeight="1">
      <c r="A19" s="117"/>
      <c r="B19" s="126"/>
      <c r="C19" s="140" t="s">
        <v>99</v>
      </c>
      <c r="D19" s="62">
        <v>0</v>
      </c>
      <c r="E19" s="145" t="s">
        <v>100</v>
      </c>
      <c r="F19" s="62">
        <v>0</v>
      </c>
      <c r="G19" s="147" t="s">
        <v>101</v>
      </c>
      <c r="H19" s="118"/>
    </row>
    <row r="20" spans="1:8" ht="21.75" customHeight="1">
      <c r="A20" s="149"/>
      <c r="B20" s="103"/>
      <c r="C20" s="140" t="s">
        <v>102</v>
      </c>
      <c r="D20" s="62">
        <v>0</v>
      </c>
      <c r="E20" s="145" t="s">
        <v>103</v>
      </c>
      <c r="F20" s="62">
        <v>0</v>
      </c>
      <c r="G20" s="150" t="s">
        <v>104</v>
      </c>
      <c r="H20" s="151"/>
    </row>
    <row r="21" spans="1:8" ht="21.75" customHeight="1">
      <c r="A21" s="143"/>
      <c r="B21" s="152"/>
      <c r="C21" s="140" t="s">
        <v>105</v>
      </c>
      <c r="D21" s="62">
        <v>0</v>
      </c>
      <c r="E21" s="115"/>
      <c r="F21" s="153"/>
      <c r="G21" s="147" t="s">
        <v>106</v>
      </c>
      <c r="H21" s="101">
        <v>0</v>
      </c>
    </row>
    <row r="22" spans="1:8" ht="21.75" customHeight="1">
      <c r="A22" s="143"/>
      <c r="B22" s="154"/>
      <c r="C22" s="140" t="s">
        <v>107</v>
      </c>
      <c r="D22" s="62">
        <v>0</v>
      </c>
      <c r="E22" s="115"/>
      <c r="F22" s="126"/>
      <c r="G22" s="117"/>
      <c r="H22" s="120"/>
    </row>
    <row r="23" spans="1:8" ht="21.75" customHeight="1">
      <c r="A23" s="143"/>
      <c r="B23" s="154"/>
      <c r="C23" s="140" t="s">
        <v>108</v>
      </c>
      <c r="D23" s="62">
        <v>0</v>
      </c>
      <c r="E23" s="117"/>
      <c r="F23" s="126"/>
      <c r="G23" s="117"/>
      <c r="H23" s="117"/>
    </row>
    <row r="24" spans="1:8" ht="21.75" customHeight="1">
      <c r="A24" s="143"/>
      <c r="B24" s="154"/>
      <c r="C24" s="140" t="s">
        <v>109</v>
      </c>
      <c r="D24" s="62">
        <v>0</v>
      </c>
      <c r="E24" s="117"/>
      <c r="F24" s="126"/>
      <c r="G24" s="117"/>
      <c r="H24" s="117"/>
    </row>
    <row r="25" spans="1:8" ht="21.75" customHeight="1">
      <c r="A25" s="143"/>
      <c r="B25" s="154"/>
      <c r="C25" s="140" t="s">
        <v>110</v>
      </c>
      <c r="D25" s="62">
        <v>5.7564</v>
      </c>
      <c r="E25" s="117"/>
      <c r="F25" s="126"/>
      <c r="G25" s="117"/>
      <c r="H25" s="117"/>
    </row>
    <row r="26" spans="1:8" ht="21.75" customHeight="1">
      <c r="A26" s="143"/>
      <c r="B26" s="125"/>
      <c r="C26" s="140" t="s">
        <v>111</v>
      </c>
      <c r="D26" s="62">
        <v>0</v>
      </c>
      <c r="E26" s="117"/>
      <c r="F26" s="126"/>
      <c r="G26" s="117"/>
      <c r="H26" s="117"/>
    </row>
    <row r="27" spans="1:8" ht="21.75" customHeight="1">
      <c r="A27" s="143"/>
      <c r="B27" s="125"/>
      <c r="C27" s="140" t="s">
        <v>112</v>
      </c>
      <c r="D27" s="62">
        <v>0</v>
      </c>
      <c r="E27" s="117"/>
      <c r="F27" s="126"/>
      <c r="G27" s="117"/>
      <c r="H27" s="117"/>
    </row>
    <row r="28" spans="1:8" ht="15.75" customHeight="1">
      <c r="A28" s="143"/>
      <c r="B28" s="125"/>
      <c r="C28" s="140" t="s">
        <v>113</v>
      </c>
      <c r="D28" s="62">
        <v>0</v>
      </c>
      <c r="E28" s="155"/>
      <c r="F28" s="126"/>
      <c r="G28" s="117"/>
      <c r="H28" s="117"/>
    </row>
    <row r="29" spans="1:8" ht="21.75" customHeight="1">
      <c r="A29" s="143"/>
      <c r="B29" s="125"/>
      <c r="C29" s="140" t="s">
        <v>114</v>
      </c>
      <c r="D29" s="62">
        <v>0</v>
      </c>
      <c r="E29" s="117"/>
      <c r="F29" s="126"/>
      <c r="G29" s="117"/>
      <c r="H29" s="117"/>
    </row>
    <row r="30" spans="1:8" ht="21.75" customHeight="1">
      <c r="A30" s="143"/>
      <c r="B30" s="125"/>
      <c r="C30" s="140" t="s">
        <v>115</v>
      </c>
      <c r="D30" s="62">
        <v>0</v>
      </c>
      <c r="E30" s="115"/>
      <c r="F30" s="126"/>
      <c r="G30" s="117"/>
      <c r="H30" s="117"/>
    </row>
    <row r="31" spans="1:8" ht="21.75" customHeight="1">
      <c r="A31" s="143"/>
      <c r="B31" s="125"/>
      <c r="C31" s="140" t="s">
        <v>116</v>
      </c>
      <c r="D31" s="62">
        <v>0</v>
      </c>
      <c r="E31" s="117"/>
      <c r="F31" s="126"/>
      <c r="G31" s="117"/>
      <c r="H31" s="117"/>
    </row>
    <row r="32" spans="1:8" ht="21.75" customHeight="1">
      <c r="A32" s="143"/>
      <c r="B32" s="125"/>
      <c r="C32" s="140" t="s">
        <v>117</v>
      </c>
      <c r="D32" s="62">
        <v>0</v>
      </c>
      <c r="E32" s="117"/>
      <c r="F32" s="126"/>
      <c r="G32" s="117"/>
      <c r="H32" s="117"/>
    </row>
    <row r="33" spans="1:8" ht="21.75" customHeight="1">
      <c r="A33" s="143"/>
      <c r="B33" s="154"/>
      <c r="C33" s="140" t="s">
        <v>118</v>
      </c>
      <c r="D33" s="62">
        <v>0</v>
      </c>
      <c r="E33" s="117"/>
      <c r="F33" s="126"/>
      <c r="G33" s="117"/>
      <c r="H33" s="117"/>
    </row>
    <row r="34" spans="1:8" ht="21.75" customHeight="1">
      <c r="A34" s="143"/>
      <c r="B34" s="156"/>
      <c r="C34" s="140" t="s">
        <v>119</v>
      </c>
      <c r="D34" s="62">
        <v>0</v>
      </c>
      <c r="E34" s="117"/>
      <c r="F34" s="126"/>
      <c r="G34" s="117"/>
      <c r="H34" s="117"/>
    </row>
    <row r="35" spans="1:8" ht="22.5" customHeight="1">
      <c r="A35" s="143"/>
      <c r="B35" s="156"/>
      <c r="C35" s="140"/>
      <c r="D35" s="117"/>
      <c r="E35" s="117"/>
      <c r="F35" s="126"/>
      <c r="G35" s="117"/>
      <c r="H35" s="117"/>
    </row>
    <row r="36" spans="1:8" ht="22.5" customHeight="1">
      <c r="A36" s="157" t="s">
        <v>120</v>
      </c>
      <c r="B36" s="156">
        <f>SUM(B39)</f>
        <v>197.679366</v>
      </c>
      <c r="C36" s="124" t="s">
        <v>121</v>
      </c>
      <c r="D36" s="126">
        <f>SUM(D39)</f>
        <v>197.67936600000002</v>
      </c>
      <c r="E36" s="124" t="s">
        <v>121</v>
      </c>
      <c r="F36" s="126">
        <f>SUM(F39)</f>
        <v>197.67936600000002</v>
      </c>
      <c r="G36" s="124" t="s">
        <v>121</v>
      </c>
      <c r="H36" s="126">
        <f>SUM(H39)</f>
        <v>197.67936600000002</v>
      </c>
    </row>
    <row r="37" spans="1:8" ht="22.5" customHeight="1">
      <c r="A37" s="143" t="s">
        <v>122</v>
      </c>
      <c r="B37" s="156"/>
      <c r="C37" s="140" t="s">
        <v>123</v>
      </c>
      <c r="D37" s="117"/>
      <c r="E37" s="140" t="s">
        <v>123</v>
      </c>
      <c r="F37" s="126"/>
      <c r="G37" s="140" t="s">
        <v>123</v>
      </c>
      <c r="H37" s="117"/>
    </row>
    <row r="38" spans="1:8" ht="21.75" customHeight="1">
      <c r="A38" s="143"/>
      <c r="B38" s="158"/>
      <c r="C38" s="117"/>
      <c r="D38" s="126"/>
      <c r="E38" s="117"/>
      <c r="F38" s="126"/>
      <c r="G38" s="117"/>
      <c r="H38" s="117"/>
    </row>
    <row r="39" spans="1:8" ht="21" customHeight="1">
      <c r="A39" s="159" t="s">
        <v>124</v>
      </c>
      <c r="B39" s="126">
        <f>SUM(B7,B8,B9)</f>
        <v>197.679366</v>
      </c>
      <c r="C39" s="43" t="s">
        <v>125</v>
      </c>
      <c r="D39" s="126">
        <f>SUM(D6:D34)</f>
        <v>197.67936600000002</v>
      </c>
      <c r="E39" s="43" t="s">
        <v>125</v>
      </c>
      <c r="F39" s="126">
        <f>SUM(F6,F10)</f>
        <v>197.67936600000002</v>
      </c>
      <c r="G39" s="43" t="s">
        <v>125</v>
      </c>
      <c r="H39" s="160">
        <f>SUM(H6)</f>
        <v>197.67936600000002</v>
      </c>
    </row>
    <row r="40" spans="3:6" ht="12.75" customHeight="1">
      <c r="C40" s="41"/>
      <c r="D40" s="41"/>
      <c r="E40" s="41"/>
      <c r="F40" s="41"/>
    </row>
    <row r="41" spans="3:6" ht="12.75" customHeight="1">
      <c r="C41" s="41"/>
      <c r="D41" s="41"/>
      <c r="E41" s="41"/>
      <c r="F41" s="41"/>
    </row>
    <row r="42" spans="3:6" ht="12.75" customHeight="1">
      <c r="C42" s="41"/>
      <c r="D42" s="41"/>
      <c r="E42" s="41"/>
      <c r="F42" s="41"/>
    </row>
    <row r="43" spans="3:5" ht="12.75" customHeight="1">
      <c r="C43" s="41"/>
      <c r="D43" s="41"/>
      <c r="E43" s="41"/>
    </row>
    <row r="44" spans="3:5" ht="12.75" customHeight="1">
      <c r="C44" s="41"/>
      <c r="D44" s="41"/>
      <c r="E44" s="41"/>
    </row>
    <row r="45" spans="3:5" ht="12.75" customHeight="1">
      <c r="C45" s="41"/>
      <c r="D45" s="41"/>
      <c r="E45" s="41"/>
    </row>
    <row r="46" spans="3:5" ht="12.75" customHeight="1">
      <c r="C46" s="41"/>
      <c r="D46" s="41"/>
      <c r="E46" s="41"/>
    </row>
    <row r="47" spans="3:4" ht="12.75" customHeight="1">
      <c r="C47" s="41"/>
      <c r="D47" s="41"/>
    </row>
    <row r="48" spans="3:4" ht="12.75" customHeight="1">
      <c r="C48" s="41"/>
      <c r="D48" s="41"/>
    </row>
    <row r="49" spans="3:4" ht="12.75" customHeight="1">
      <c r="C49" s="41"/>
      <c r="D49" s="41"/>
    </row>
    <row r="52" ht="12.75" customHeight="1">
      <c r="F52" s="41"/>
    </row>
    <row r="53" ht="12.75" customHeight="1">
      <c r="F53" s="41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9.5" style="0" customWidth="1"/>
    <col min="7" max="7" width="16.16015625" style="0" customWidth="1"/>
  </cols>
  <sheetData>
    <row r="1" spans="1:7" ht="20.25" customHeight="1">
      <c r="A1" s="133"/>
      <c r="B1" s="127"/>
      <c r="C1" s="127"/>
      <c r="D1" s="127"/>
      <c r="E1" s="128"/>
      <c r="G1" s="134" t="s">
        <v>18</v>
      </c>
    </row>
    <row r="2" spans="1:7" ht="25.5" customHeight="1">
      <c r="A2" s="89" t="s">
        <v>19</v>
      </c>
      <c r="B2" s="89"/>
      <c r="C2" s="89"/>
      <c r="D2" s="89"/>
      <c r="E2" s="89"/>
      <c r="F2" s="89"/>
      <c r="G2" s="89"/>
    </row>
    <row r="3" spans="1:7" ht="12" customHeight="1">
      <c r="A3" s="127"/>
      <c r="B3" s="127"/>
      <c r="C3" s="127"/>
      <c r="D3" s="127"/>
      <c r="G3" s="128" t="s">
        <v>44</v>
      </c>
    </row>
    <row r="4" spans="1:7" ht="21.75" customHeight="1">
      <c r="A4" s="129" t="s">
        <v>146</v>
      </c>
      <c r="B4" s="129" t="s">
        <v>147</v>
      </c>
      <c r="C4" s="129" t="s">
        <v>128</v>
      </c>
      <c r="D4" s="129" t="s">
        <v>148</v>
      </c>
      <c r="E4" s="129" t="s">
        <v>149</v>
      </c>
      <c r="F4" s="51" t="s">
        <v>150</v>
      </c>
      <c r="G4" s="51" t="s">
        <v>151</v>
      </c>
    </row>
    <row r="5" spans="1:7" ht="27" customHeight="1">
      <c r="A5" s="68"/>
      <c r="B5" s="53" t="s">
        <v>128</v>
      </c>
      <c r="C5" s="106">
        <v>197.679366</v>
      </c>
      <c r="D5" s="130">
        <v>151.379366</v>
      </c>
      <c r="E5" s="130">
        <v>6.3</v>
      </c>
      <c r="F5" s="62">
        <v>40</v>
      </c>
      <c r="G5" s="135">
        <v>0</v>
      </c>
    </row>
    <row r="6" spans="1:7" ht="27" customHeight="1">
      <c r="A6" s="68" t="s">
        <v>152</v>
      </c>
      <c r="B6" s="53" t="s">
        <v>153</v>
      </c>
      <c r="C6" s="106">
        <v>144.67091</v>
      </c>
      <c r="D6" s="130">
        <v>117.37091</v>
      </c>
      <c r="E6" s="130">
        <v>6.3</v>
      </c>
      <c r="F6" s="62">
        <v>21</v>
      </c>
      <c r="G6" s="135">
        <v>0</v>
      </c>
    </row>
    <row r="7" spans="1:7" ht="27" customHeight="1">
      <c r="A7" s="68" t="s">
        <v>154</v>
      </c>
      <c r="B7" s="53" t="s">
        <v>155</v>
      </c>
      <c r="C7" s="106">
        <v>144.67091</v>
      </c>
      <c r="D7" s="130">
        <v>117.37091</v>
      </c>
      <c r="E7" s="130">
        <v>6.3</v>
      </c>
      <c r="F7" s="62">
        <v>21</v>
      </c>
      <c r="G7" s="135">
        <v>0</v>
      </c>
    </row>
    <row r="8" spans="1:7" ht="27" customHeight="1">
      <c r="A8" s="68" t="s">
        <v>156</v>
      </c>
      <c r="B8" s="53" t="s">
        <v>157</v>
      </c>
      <c r="C8" s="106">
        <v>123.67091</v>
      </c>
      <c r="D8" s="130">
        <v>117.37091</v>
      </c>
      <c r="E8" s="130">
        <v>6.3</v>
      </c>
      <c r="F8" s="62">
        <v>0</v>
      </c>
      <c r="G8" s="135">
        <v>0</v>
      </c>
    </row>
    <row r="9" spans="1:7" ht="27" customHeight="1">
      <c r="A9" s="68" t="s">
        <v>158</v>
      </c>
      <c r="B9" s="53" t="s">
        <v>159</v>
      </c>
      <c r="C9" s="106">
        <v>21</v>
      </c>
      <c r="D9" s="130">
        <v>0</v>
      </c>
      <c r="E9" s="130">
        <v>0</v>
      </c>
      <c r="F9" s="62">
        <v>21</v>
      </c>
      <c r="G9" s="135">
        <v>0</v>
      </c>
    </row>
    <row r="10" spans="1:7" ht="27" customHeight="1">
      <c r="A10" s="68" t="s">
        <v>160</v>
      </c>
      <c r="B10" s="53" t="s">
        <v>161</v>
      </c>
      <c r="C10" s="106">
        <v>19</v>
      </c>
      <c r="D10" s="130">
        <v>0</v>
      </c>
      <c r="E10" s="130">
        <v>0</v>
      </c>
      <c r="F10" s="62">
        <v>19</v>
      </c>
      <c r="G10" s="135">
        <v>0</v>
      </c>
    </row>
    <row r="11" spans="1:7" ht="27" customHeight="1">
      <c r="A11" s="68" t="s">
        <v>162</v>
      </c>
      <c r="B11" s="53" t="s">
        <v>163</v>
      </c>
      <c r="C11" s="106">
        <v>19</v>
      </c>
      <c r="D11" s="130">
        <v>0</v>
      </c>
      <c r="E11" s="130">
        <v>0</v>
      </c>
      <c r="F11" s="62">
        <v>19</v>
      </c>
      <c r="G11" s="135">
        <v>0</v>
      </c>
    </row>
    <row r="12" spans="1:7" ht="27" customHeight="1">
      <c r="A12" s="68" t="s">
        <v>164</v>
      </c>
      <c r="B12" s="53" t="s">
        <v>165</v>
      </c>
      <c r="C12" s="106">
        <v>19</v>
      </c>
      <c r="D12" s="130">
        <v>0</v>
      </c>
      <c r="E12" s="130">
        <v>0</v>
      </c>
      <c r="F12" s="62">
        <v>19</v>
      </c>
      <c r="G12" s="135">
        <v>0</v>
      </c>
    </row>
    <row r="13" spans="1:7" ht="27" customHeight="1">
      <c r="A13" s="68" t="s">
        <v>166</v>
      </c>
      <c r="B13" s="53" t="s">
        <v>167</v>
      </c>
      <c r="C13" s="106">
        <v>28.252056</v>
      </c>
      <c r="D13" s="130">
        <v>28.252056</v>
      </c>
      <c r="E13" s="130">
        <v>0</v>
      </c>
      <c r="F13" s="62">
        <v>0</v>
      </c>
      <c r="G13" s="135">
        <v>0</v>
      </c>
    </row>
    <row r="14" spans="1:7" ht="27" customHeight="1">
      <c r="A14" s="68" t="s">
        <v>168</v>
      </c>
      <c r="B14" s="53" t="s">
        <v>169</v>
      </c>
      <c r="C14" s="106">
        <v>28.252056</v>
      </c>
      <c r="D14" s="130">
        <v>28.252056</v>
      </c>
      <c r="E14" s="130">
        <v>0</v>
      </c>
      <c r="F14" s="62">
        <v>0</v>
      </c>
      <c r="G14" s="135">
        <v>0</v>
      </c>
    </row>
    <row r="15" spans="1:7" ht="27" customHeight="1">
      <c r="A15" s="68" t="s">
        <v>170</v>
      </c>
      <c r="B15" s="53" t="s">
        <v>171</v>
      </c>
      <c r="C15" s="106">
        <v>20.18004</v>
      </c>
      <c r="D15" s="130">
        <v>20.18004</v>
      </c>
      <c r="E15" s="130">
        <v>0</v>
      </c>
      <c r="F15" s="62">
        <v>0</v>
      </c>
      <c r="G15" s="135">
        <v>0</v>
      </c>
    </row>
    <row r="16" spans="1:7" ht="27" customHeight="1">
      <c r="A16" s="68" t="s">
        <v>172</v>
      </c>
      <c r="B16" s="53" t="s">
        <v>173</v>
      </c>
      <c r="C16" s="106">
        <v>8.072016</v>
      </c>
      <c r="D16" s="130">
        <v>8.072016</v>
      </c>
      <c r="E16" s="130">
        <v>0</v>
      </c>
      <c r="F16" s="62">
        <v>0</v>
      </c>
      <c r="G16" s="135">
        <v>0</v>
      </c>
    </row>
    <row r="17" spans="1:7" ht="27" customHeight="1">
      <c r="A17" s="68" t="s">
        <v>174</v>
      </c>
      <c r="B17" s="53" t="s">
        <v>175</v>
      </c>
      <c r="C17" s="106">
        <v>5.7564</v>
      </c>
      <c r="D17" s="130">
        <v>5.7564</v>
      </c>
      <c r="E17" s="130">
        <v>0</v>
      </c>
      <c r="F17" s="62">
        <v>0</v>
      </c>
      <c r="G17" s="135">
        <v>0</v>
      </c>
    </row>
    <row r="18" spans="1:7" ht="27" customHeight="1">
      <c r="A18" s="68" t="s">
        <v>176</v>
      </c>
      <c r="B18" s="53" t="s">
        <v>177</v>
      </c>
      <c r="C18" s="106">
        <v>5.7564</v>
      </c>
      <c r="D18" s="130">
        <v>5.7564</v>
      </c>
      <c r="E18" s="130">
        <v>0</v>
      </c>
      <c r="F18" s="62">
        <v>0</v>
      </c>
      <c r="G18" s="135">
        <v>0</v>
      </c>
    </row>
    <row r="19" spans="1:7" ht="27" customHeight="1">
      <c r="A19" s="68" t="s">
        <v>178</v>
      </c>
      <c r="B19" s="53" t="s">
        <v>179</v>
      </c>
      <c r="C19" s="106">
        <v>5.7564</v>
      </c>
      <c r="D19" s="130">
        <v>5.7564</v>
      </c>
      <c r="E19" s="130">
        <v>0</v>
      </c>
      <c r="F19" s="62">
        <v>0</v>
      </c>
      <c r="G19" s="135">
        <v>0</v>
      </c>
    </row>
    <row r="20" ht="12.75" customHeight="1">
      <c r="C20" s="41"/>
    </row>
    <row r="23" ht="12.75" customHeight="1">
      <c r="D23" s="41"/>
    </row>
  </sheetData>
  <sheetProtection/>
  <mergeCells count="1">
    <mergeCell ref="A2:G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1" width="16.5" style="0" customWidth="1"/>
    <col min="2" max="2" width="29.83203125" style="0" customWidth="1"/>
    <col min="3" max="3" width="19.66015625" style="0" customWidth="1"/>
    <col min="4" max="4" width="29.83203125" style="0" customWidth="1"/>
    <col min="5" max="5" width="19.33203125" style="0" customWidth="1"/>
    <col min="6" max="6" width="17.83203125" style="0" customWidth="1"/>
    <col min="7" max="7" width="16" style="0" customWidth="1"/>
    <col min="8" max="8" width="19.5" style="0" customWidth="1"/>
    <col min="9" max="9" width="16.16015625" style="0" customWidth="1"/>
  </cols>
  <sheetData>
    <row r="1" spans="1:7" ht="20.25" customHeight="1">
      <c r="A1" s="64" t="s">
        <v>20</v>
      </c>
      <c r="B1" s="127"/>
      <c r="C1" s="127"/>
      <c r="D1" s="127"/>
      <c r="E1" s="127"/>
      <c r="F1" s="127"/>
      <c r="G1" s="128"/>
    </row>
    <row r="2" spans="1:9" ht="25.5" customHeight="1">
      <c r="A2" s="89" t="s">
        <v>21</v>
      </c>
      <c r="B2" s="89"/>
      <c r="C2" s="89"/>
      <c r="D2" s="89"/>
      <c r="E2" s="89"/>
      <c r="F2" s="89"/>
      <c r="G2" s="89"/>
      <c r="H2" s="89"/>
      <c r="I2" s="89"/>
    </row>
    <row r="3" spans="1:9" ht="12" customHeight="1">
      <c r="A3" s="127"/>
      <c r="B3" s="127"/>
      <c r="C3" s="127"/>
      <c r="D3" s="127"/>
      <c r="E3" s="127"/>
      <c r="F3" s="127"/>
      <c r="I3" s="128" t="s">
        <v>44</v>
      </c>
    </row>
    <row r="4" spans="1:9" ht="21.75" customHeight="1">
      <c r="A4" s="51" t="s">
        <v>180</v>
      </c>
      <c r="B4" s="51" t="s">
        <v>181</v>
      </c>
      <c r="C4" s="66" t="s">
        <v>182</v>
      </c>
      <c r="D4" s="66" t="s">
        <v>183</v>
      </c>
      <c r="E4" s="129" t="s">
        <v>128</v>
      </c>
      <c r="F4" s="129" t="s">
        <v>148</v>
      </c>
      <c r="G4" s="129" t="s">
        <v>149</v>
      </c>
      <c r="H4" s="51" t="s">
        <v>150</v>
      </c>
      <c r="I4" s="51" t="s">
        <v>151</v>
      </c>
    </row>
    <row r="5" spans="1:9" ht="27" customHeight="1">
      <c r="A5" s="68"/>
      <c r="B5" s="53" t="s">
        <v>128</v>
      </c>
      <c r="C5" s="53"/>
      <c r="D5" s="53"/>
      <c r="E5" s="106">
        <v>197.679366</v>
      </c>
      <c r="F5" s="132">
        <v>151.379366</v>
      </c>
      <c r="G5" s="130">
        <v>46.3</v>
      </c>
      <c r="H5" s="130">
        <v>0</v>
      </c>
      <c r="I5" s="106">
        <v>0</v>
      </c>
    </row>
    <row r="6" spans="1:9" ht="27" customHeight="1">
      <c r="A6" s="68" t="s">
        <v>184</v>
      </c>
      <c r="B6" s="53" t="s">
        <v>185</v>
      </c>
      <c r="C6" s="53"/>
      <c r="D6" s="53"/>
      <c r="E6" s="106">
        <v>151.379366</v>
      </c>
      <c r="F6" s="132">
        <v>151.379366</v>
      </c>
      <c r="G6" s="130">
        <v>0</v>
      </c>
      <c r="H6" s="130">
        <v>0</v>
      </c>
      <c r="I6" s="106">
        <v>0</v>
      </c>
    </row>
    <row r="7" spans="1:9" ht="27" customHeight="1">
      <c r="A7" s="68" t="s">
        <v>186</v>
      </c>
      <c r="B7" s="53" t="s">
        <v>187</v>
      </c>
      <c r="C7" s="53" t="s">
        <v>188</v>
      </c>
      <c r="D7" s="53" t="s">
        <v>189</v>
      </c>
      <c r="E7" s="106">
        <v>50.9016</v>
      </c>
      <c r="F7" s="132">
        <v>50.9016</v>
      </c>
      <c r="G7" s="130">
        <v>0</v>
      </c>
      <c r="H7" s="130">
        <v>0</v>
      </c>
      <c r="I7" s="106">
        <v>0</v>
      </c>
    </row>
    <row r="8" spans="1:9" ht="27" customHeight="1">
      <c r="A8" s="68" t="s">
        <v>190</v>
      </c>
      <c r="B8" s="53" t="s">
        <v>191</v>
      </c>
      <c r="C8" s="53" t="s">
        <v>188</v>
      </c>
      <c r="D8" s="53" t="s">
        <v>189</v>
      </c>
      <c r="E8" s="106">
        <v>37.5666</v>
      </c>
      <c r="F8" s="132">
        <v>37.5666</v>
      </c>
      <c r="G8" s="130">
        <v>0</v>
      </c>
      <c r="H8" s="130">
        <v>0</v>
      </c>
      <c r="I8" s="106">
        <v>0</v>
      </c>
    </row>
    <row r="9" spans="1:9" ht="27" customHeight="1">
      <c r="A9" s="68" t="s">
        <v>192</v>
      </c>
      <c r="B9" s="53" t="s">
        <v>193</v>
      </c>
      <c r="C9" s="53" t="s">
        <v>188</v>
      </c>
      <c r="D9" s="53" t="s">
        <v>189</v>
      </c>
      <c r="E9" s="106">
        <v>2.77145</v>
      </c>
      <c r="F9" s="132">
        <v>2.77145</v>
      </c>
      <c r="G9" s="130">
        <v>0</v>
      </c>
      <c r="H9" s="130">
        <v>0</v>
      </c>
      <c r="I9" s="106">
        <v>0</v>
      </c>
    </row>
    <row r="10" spans="1:9" ht="27" customHeight="1">
      <c r="A10" s="68" t="s">
        <v>194</v>
      </c>
      <c r="B10" s="53" t="s">
        <v>195</v>
      </c>
      <c r="C10" s="53" t="s">
        <v>196</v>
      </c>
      <c r="D10" s="53" t="s">
        <v>197</v>
      </c>
      <c r="E10" s="106">
        <v>12.432</v>
      </c>
      <c r="F10" s="132">
        <v>12.432</v>
      </c>
      <c r="G10" s="130">
        <v>0</v>
      </c>
      <c r="H10" s="130">
        <v>0</v>
      </c>
      <c r="I10" s="106">
        <v>0</v>
      </c>
    </row>
    <row r="11" spans="1:9" ht="27" customHeight="1">
      <c r="A11" s="68" t="s">
        <v>198</v>
      </c>
      <c r="B11" s="53" t="s">
        <v>199</v>
      </c>
      <c r="C11" s="53" t="s">
        <v>200</v>
      </c>
      <c r="D11" s="53" t="s">
        <v>201</v>
      </c>
      <c r="E11" s="106">
        <v>20.18004</v>
      </c>
      <c r="F11" s="132">
        <v>20.18004</v>
      </c>
      <c r="G11" s="130">
        <v>0</v>
      </c>
      <c r="H11" s="130">
        <v>0</v>
      </c>
      <c r="I11" s="106">
        <v>0</v>
      </c>
    </row>
    <row r="12" spans="1:9" ht="27" customHeight="1">
      <c r="A12" s="68" t="s">
        <v>202</v>
      </c>
      <c r="B12" s="53" t="s">
        <v>203</v>
      </c>
      <c r="C12" s="53" t="s">
        <v>200</v>
      </c>
      <c r="D12" s="53" t="s">
        <v>201</v>
      </c>
      <c r="E12" s="106">
        <v>8.072016</v>
      </c>
      <c r="F12" s="132">
        <v>8.072016</v>
      </c>
      <c r="G12" s="130">
        <v>0</v>
      </c>
      <c r="H12" s="130">
        <v>0</v>
      </c>
      <c r="I12" s="106">
        <v>0</v>
      </c>
    </row>
    <row r="13" spans="1:9" ht="27" customHeight="1">
      <c r="A13" s="68" t="s">
        <v>204</v>
      </c>
      <c r="B13" s="53" t="s">
        <v>205</v>
      </c>
      <c r="C13" s="53" t="s">
        <v>200</v>
      </c>
      <c r="D13" s="53" t="s">
        <v>201</v>
      </c>
      <c r="E13" s="106">
        <v>5.47926</v>
      </c>
      <c r="F13" s="132">
        <v>5.47926</v>
      </c>
      <c r="G13" s="130">
        <v>0</v>
      </c>
      <c r="H13" s="130">
        <v>0</v>
      </c>
      <c r="I13" s="106">
        <v>0</v>
      </c>
    </row>
    <row r="14" spans="1:9" ht="27" customHeight="1">
      <c r="A14" s="68" t="s">
        <v>206</v>
      </c>
      <c r="B14" s="53" t="s">
        <v>207</v>
      </c>
      <c r="C14" s="53" t="s">
        <v>208</v>
      </c>
      <c r="D14" s="53" t="s">
        <v>207</v>
      </c>
      <c r="E14" s="106">
        <v>5.7564</v>
      </c>
      <c r="F14" s="132">
        <v>5.7564</v>
      </c>
      <c r="G14" s="130">
        <v>0</v>
      </c>
      <c r="H14" s="130">
        <v>0</v>
      </c>
      <c r="I14" s="106">
        <v>0</v>
      </c>
    </row>
    <row r="15" spans="1:9" ht="27" customHeight="1">
      <c r="A15" s="68" t="s">
        <v>209</v>
      </c>
      <c r="B15" s="53" t="s">
        <v>210</v>
      </c>
      <c r="C15" s="53" t="s">
        <v>196</v>
      </c>
      <c r="D15" s="53" t="s">
        <v>197</v>
      </c>
      <c r="E15" s="106">
        <v>3.648</v>
      </c>
      <c r="F15" s="132">
        <v>3.648</v>
      </c>
      <c r="G15" s="130">
        <v>0</v>
      </c>
      <c r="H15" s="130">
        <v>0</v>
      </c>
      <c r="I15" s="106">
        <v>0</v>
      </c>
    </row>
    <row r="16" spans="1:9" ht="27" customHeight="1">
      <c r="A16" s="68" t="s">
        <v>211</v>
      </c>
      <c r="B16" s="53" t="s">
        <v>197</v>
      </c>
      <c r="C16" s="53" t="s">
        <v>196</v>
      </c>
      <c r="D16" s="53" t="s">
        <v>197</v>
      </c>
      <c r="E16" s="106">
        <v>2.634</v>
      </c>
      <c r="F16" s="132">
        <v>2.634</v>
      </c>
      <c r="G16" s="130">
        <v>0</v>
      </c>
      <c r="H16" s="130">
        <v>0</v>
      </c>
      <c r="I16" s="106">
        <v>0</v>
      </c>
    </row>
    <row r="17" spans="1:9" ht="27" customHeight="1">
      <c r="A17" s="68" t="s">
        <v>211</v>
      </c>
      <c r="B17" s="53" t="s">
        <v>197</v>
      </c>
      <c r="C17" s="53" t="s">
        <v>212</v>
      </c>
      <c r="D17" s="53" t="s">
        <v>212</v>
      </c>
      <c r="E17" s="106">
        <v>1.938</v>
      </c>
      <c r="F17" s="132">
        <v>1.938</v>
      </c>
      <c r="G17" s="130">
        <v>0</v>
      </c>
      <c r="H17" s="130">
        <v>0</v>
      </c>
      <c r="I17" s="106">
        <v>0</v>
      </c>
    </row>
    <row r="18" spans="1:9" ht="27" customHeight="1">
      <c r="A18" s="68" t="s">
        <v>213</v>
      </c>
      <c r="B18" s="53" t="s">
        <v>214</v>
      </c>
      <c r="C18" s="53"/>
      <c r="D18" s="53"/>
      <c r="E18" s="106">
        <v>46.3</v>
      </c>
      <c r="F18" s="132">
        <v>0</v>
      </c>
      <c r="G18" s="130">
        <v>46.3</v>
      </c>
      <c r="H18" s="130">
        <v>0</v>
      </c>
      <c r="I18" s="106">
        <v>0</v>
      </c>
    </row>
    <row r="19" spans="1:9" ht="27" customHeight="1">
      <c r="A19" s="68" t="s">
        <v>215</v>
      </c>
      <c r="B19" s="53" t="s">
        <v>216</v>
      </c>
      <c r="C19" s="53" t="s">
        <v>217</v>
      </c>
      <c r="D19" s="53" t="s">
        <v>218</v>
      </c>
      <c r="E19" s="106">
        <v>40</v>
      </c>
      <c r="F19" s="132">
        <v>0</v>
      </c>
      <c r="G19" s="130">
        <v>40</v>
      </c>
      <c r="H19" s="130">
        <v>0</v>
      </c>
      <c r="I19" s="106">
        <v>0</v>
      </c>
    </row>
    <row r="20" spans="1:9" ht="27" customHeight="1">
      <c r="A20" s="68" t="s">
        <v>219</v>
      </c>
      <c r="B20" s="53" t="s">
        <v>220</v>
      </c>
      <c r="C20" s="53" t="s">
        <v>217</v>
      </c>
      <c r="D20" s="53" t="s">
        <v>218</v>
      </c>
      <c r="E20" s="106">
        <v>6.3</v>
      </c>
      <c r="F20" s="132">
        <v>0</v>
      </c>
      <c r="G20" s="130">
        <v>6.3</v>
      </c>
      <c r="H20" s="130">
        <v>0</v>
      </c>
      <c r="I20" s="106">
        <v>0</v>
      </c>
    </row>
    <row r="23" ht="12.75" customHeight="1">
      <c r="F23" s="41"/>
    </row>
  </sheetData>
  <sheetProtection/>
  <mergeCells count="1">
    <mergeCell ref="A2:I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6.16015625" style="0" customWidth="1"/>
  </cols>
  <sheetData>
    <row r="1" spans="1:5" ht="20.25" customHeight="1">
      <c r="A1" s="64" t="s">
        <v>22</v>
      </c>
      <c r="B1" s="127"/>
      <c r="C1" s="127"/>
      <c r="D1" s="127"/>
      <c r="E1" s="128"/>
    </row>
    <row r="2" spans="1:6" ht="33.75" customHeight="1">
      <c r="A2" s="89" t="s">
        <v>23</v>
      </c>
      <c r="B2" s="89"/>
      <c r="C2" s="89"/>
      <c r="D2" s="89"/>
      <c r="E2" s="89"/>
      <c r="F2" s="89"/>
    </row>
    <row r="3" spans="1:6" ht="12" customHeight="1">
      <c r="A3" s="127"/>
      <c r="B3" s="127"/>
      <c r="C3" s="127"/>
      <c r="D3" s="127"/>
      <c r="F3" s="128" t="s">
        <v>44</v>
      </c>
    </row>
    <row r="4" spans="1:6" ht="21.75" customHeight="1">
      <c r="A4" s="129" t="s">
        <v>146</v>
      </c>
      <c r="B4" s="129" t="s">
        <v>147</v>
      </c>
      <c r="C4" s="129" t="s">
        <v>128</v>
      </c>
      <c r="D4" s="129" t="s">
        <v>148</v>
      </c>
      <c r="E4" s="129" t="s">
        <v>149</v>
      </c>
      <c r="F4" s="51" t="s">
        <v>151</v>
      </c>
    </row>
    <row r="5" spans="1:6" ht="27" customHeight="1">
      <c r="A5" s="68"/>
      <c r="B5" s="53" t="s">
        <v>128</v>
      </c>
      <c r="C5" s="130">
        <v>157.679366</v>
      </c>
      <c r="D5" s="130">
        <v>151.379366</v>
      </c>
      <c r="E5" s="106">
        <v>6.3</v>
      </c>
      <c r="F5" s="131">
        <v>0</v>
      </c>
    </row>
    <row r="6" spans="1:6" ht="27" customHeight="1">
      <c r="A6" s="68" t="s">
        <v>152</v>
      </c>
      <c r="B6" s="53" t="s">
        <v>153</v>
      </c>
      <c r="C6" s="130">
        <v>123.67091</v>
      </c>
      <c r="D6" s="130">
        <v>117.37091</v>
      </c>
      <c r="E6" s="106">
        <v>6.3</v>
      </c>
      <c r="F6" s="131">
        <v>0</v>
      </c>
    </row>
    <row r="7" spans="1:6" ht="27" customHeight="1">
      <c r="A7" s="68" t="s">
        <v>154</v>
      </c>
      <c r="B7" s="53" t="s">
        <v>155</v>
      </c>
      <c r="C7" s="130">
        <v>123.67091</v>
      </c>
      <c r="D7" s="130">
        <v>117.37091</v>
      </c>
      <c r="E7" s="106">
        <v>6.3</v>
      </c>
      <c r="F7" s="131">
        <v>0</v>
      </c>
    </row>
    <row r="8" spans="1:6" ht="27" customHeight="1">
      <c r="A8" s="68" t="s">
        <v>156</v>
      </c>
      <c r="B8" s="53" t="s">
        <v>157</v>
      </c>
      <c r="C8" s="130">
        <v>123.67091</v>
      </c>
      <c r="D8" s="130">
        <v>117.37091</v>
      </c>
      <c r="E8" s="106">
        <v>6.3</v>
      </c>
      <c r="F8" s="131">
        <v>0</v>
      </c>
    </row>
    <row r="9" spans="1:6" ht="27" customHeight="1">
      <c r="A9" s="68" t="s">
        <v>166</v>
      </c>
      <c r="B9" s="53" t="s">
        <v>167</v>
      </c>
      <c r="C9" s="130">
        <v>28.252056</v>
      </c>
      <c r="D9" s="130">
        <v>28.252056</v>
      </c>
      <c r="E9" s="106">
        <v>0</v>
      </c>
      <c r="F9" s="131">
        <v>0</v>
      </c>
    </row>
    <row r="10" spans="1:6" ht="27" customHeight="1">
      <c r="A10" s="68" t="s">
        <v>168</v>
      </c>
      <c r="B10" s="53" t="s">
        <v>169</v>
      </c>
      <c r="C10" s="130">
        <v>28.252056</v>
      </c>
      <c r="D10" s="130">
        <v>28.252056</v>
      </c>
      <c r="E10" s="106">
        <v>0</v>
      </c>
      <c r="F10" s="131">
        <v>0</v>
      </c>
    </row>
    <row r="11" spans="1:6" ht="27" customHeight="1">
      <c r="A11" s="68" t="s">
        <v>170</v>
      </c>
      <c r="B11" s="53" t="s">
        <v>171</v>
      </c>
      <c r="C11" s="130">
        <v>20.18004</v>
      </c>
      <c r="D11" s="130">
        <v>20.18004</v>
      </c>
      <c r="E11" s="106">
        <v>0</v>
      </c>
      <c r="F11" s="131">
        <v>0</v>
      </c>
    </row>
    <row r="12" spans="1:6" ht="27" customHeight="1">
      <c r="A12" s="68" t="s">
        <v>172</v>
      </c>
      <c r="B12" s="53" t="s">
        <v>173</v>
      </c>
      <c r="C12" s="130">
        <v>8.072016</v>
      </c>
      <c r="D12" s="130">
        <v>8.072016</v>
      </c>
      <c r="E12" s="106">
        <v>0</v>
      </c>
      <c r="F12" s="131">
        <v>0</v>
      </c>
    </row>
    <row r="13" spans="1:6" ht="27" customHeight="1">
      <c r="A13" s="68" t="s">
        <v>174</v>
      </c>
      <c r="B13" s="53" t="s">
        <v>175</v>
      </c>
      <c r="C13" s="130">
        <v>5.7564</v>
      </c>
      <c r="D13" s="130">
        <v>5.7564</v>
      </c>
      <c r="E13" s="106">
        <v>0</v>
      </c>
      <c r="F13" s="131">
        <v>0</v>
      </c>
    </row>
    <row r="14" spans="1:6" ht="27" customHeight="1">
      <c r="A14" s="68" t="s">
        <v>176</v>
      </c>
      <c r="B14" s="53" t="s">
        <v>177</v>
      </c>
      <c r="C14" s="130">
        <v>5.7564</v>
      </c>
      <c r="D14" s="130">
        <v>5.7564</v>
      </c>
      <c r="E14" s="106">
        <v>0</v>
      </c>
      <c r="F14" s="131">
        <v>0</v>
      </c>
    </row>
    <row r="15" spans="1:6" ht="27" customHeight="1">
      <c r="A15" s="68" t="s">
        <v>178</v>
      </c>
      <c r="B15" s="53" t="s">
        <v>179</v>
      </c>
      <c r="C15" s="130">
        <v>5.7564</v>
      </c>
      <c r="D15" s="130">
        <v>5.7564</v>
      </c>
      <c r="E15" s="106">
        <v>0</v>
      </c>
      <c r="F15" s="131">
        <v>0</v>
      </c>
    </row>
    <row r="17" ht="12.75" customHeight="1">
      <c r="C17" s="41"/>
    </row>
    <row r="18" ht="12.75" customHeight="1">
      <c r="C18" s="41"/>
    </row>
    <row r="20" ht="12.75" customHeight="1">
      <c r="C20" s="41"/>
    </row>
    <row r="23" ht="12.75" customHeight="1">
      <c r="D23" s="41"/>
    </row>
  </sheetData>
  <sheetProtection/>
  <mergeCells count="1">
    <mergeCell ref="A2:F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2019-06-06T05:16:01Z</dcterms:created>
  <dcterms:modified xsi:type="dcterms:W3CDTF">2019-09-02T03:34:30Z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