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95" windowHeight="12120" tabRatio="620"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2018年水利产业扶持项目30万元" sheetId="11" r:id="rId11"/>
    <sheet name="山洪灾害项目12万元" sheetId="12" r:id="rId12"/>
    <sheet name="石头河坝下3公里29.8万" sheetId="13" r:id="rId13"/>
    <sheet name="汤峪河左岸治理126.8万" sheetId="14" r:id="rId14"/>
    <sheet name="2018年维修养护项目30万" sheetId="15" r:id="rId15"/>
    <sheet name="2018年农田水利设施及灌区节水改造180万" sheetId="16" r:id="rId16"/>
    <sheet name="2018年中央农田水利建设资金（212号66号）1170万" sheetId="17" r:id="rId17"/>
    <sheet name="2018年新增粮食产能项目737万元" sheetId="18" r:id="rId18"/>
  </sheets>
  <definedNames>
    <definedName name="_xlnm.Print_Area" localSheetId="2">'表1－收支总表'!$A$1:$D$34</definedName>
    <definedName name="_xlnm.Print_Area" localSheetId="3">'表2－收入总表'!$A$1:$K$43</definedName>
    <definedName name="_xlnm.Print_Area" localSheetId="4">'表3－支出总表'!$A$1:$H$43</definedName>
    <definedName name="_xlnm.Print_Area" localSheetId="6">'表5－一般公共预算支出明细表'!$A$1:$H$47</definedName>
    <definedName name="_xlnm.Print_Area" localSheetId="7">'表6－一般公共预算基本支出明细表'!$A$1:$F$35</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<sst xmlns="http://schemas.openxmlformats.org/spreadsheetml/2006/main" count="1380" uniqueCount="618">
  <si>
    <t>附件2</t>
  </si>
  <si>
    <t>2018年部门决算公开报表</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</si>
  <si>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</si>
  <si>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</si>
  <si>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</si>
  <si>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</si>
  <si>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</si>
  <si>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</si>
  <si>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</si>
  <si>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</si>
  <si>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</si>
  <si>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</si>
  <si>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</si>
  <si>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</si>
  <si>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</si>
  <si>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</si>
  <si>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</si>
  <si>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</si>
  <si>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</si>
  <si>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</si>
  <si>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</si>
  <si>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</si>
  <si>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</si>
  <si>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</si>
  <si>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</si>
  <si>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</si>
  <si>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</si>
  <si>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</si>
  <si>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</si>
  <si>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</si>
  <si>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</si>
  <si>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</si>
  <si>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</si>
  <si>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</si>
  <si>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</si>
  <si>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</si>
  <si>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</si>
  <si>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</si>
  <si>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</si>
  <si>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</si>
  <si>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</si>
  <si>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</si>
  <si>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</si>
  <si>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</si>
  <si>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</si>
  <si>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</si>
  <si>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</si>
  <si>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</si>
  <si>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</si>
  <si>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</si>
  <si>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</si>
  <si>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</si>
  <si>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</si>
  <si>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</si>
  <si>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</si>
  <si>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</si>
  <si>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</si>
  <si>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</si>
  <si>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</si>
  <si>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</si>
  <si>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</si>
  <si>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</si>
  <si>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</si>
  <si>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</si>
  <si>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</si>
  <si>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</si>
  <si>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</si>
  <si>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</si>
  <si>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</si>
  <si>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</si>
  <si>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</si>
  <si>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</si>
  <si>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</si>
  <si>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</si>
  <si>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</si>
  <si>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</si>
  <si>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</si>
  <si>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</si>
  <si>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</si>
  <si>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</si>
  <si>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</si>
  <si>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</si>
  <si>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</si>
  <si>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</si>
  <si>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</si>
  <si>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</si>
  <si>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</si>
  <si>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</si>
  <si>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</si>
  <si>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</si>
  <si>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</si>
  <si>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</si>
  <si>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</si>
  <si>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</si>
  <si>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</si>
  <si>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</si>
  <si>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</si>
  <si>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</si>
  <si>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</si>
  <si>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</si>
  <si>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</si>
  <si>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</si>
  <si>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</si>
  <si>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</si>
  <si>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</si>
  <si>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</si>
  <si>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</si>
  <si>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</si>
  <si>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</si>
  <si>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t>
  </si>
  <si>
    <t>一般公共服务支出</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</si>
  <si>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</si>
  <si>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</si>
  <si>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</si>
  <si>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</si>
  <si>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</si>
  <si>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</si>
  <si>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</si>
  <si>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</si>
  <si>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</si>
  <si>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</si>
  <si>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</si>
  <si>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</si>
  <si>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</si>
  <si>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</si>
  <si>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</si>
  <si>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</si>
  <si>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</si>
  <si>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</si>
  <si>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</si>
  <si>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</si>
  <si>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</si>
  <si>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</si>
  <si>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</si>
  <si>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</si>
  <si>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</si>
  <si>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</si>
  <si>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</si>
  <si>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</si>
  <si>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</si>
  <si>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</si>
  <si>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</si>
  <si>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</si>
  <si>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</si>
  <si>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</si>
  <si>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</si>
  <si>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</si>
  <si>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</si>
  <si>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</si>
  <si>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</si>
  <si>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</si>
  <si>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</si>
  <si>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</si>
  <si>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</si>
  <si>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</si>
  <si>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</si>
  <si>
    <t>是</t>
  </si>
  <si>
    <t>我单位不涉及政府性基金收支</t>
  </si>
  <si>
    <t>否</t>
  </si>
  <si>
    <t xml:space="preserve">                    保密审查情况：已审查</t>
  </si>
  <si>
    <t xml:space="preserve">                    部门名称：眉县水利局</t>
  </si>
  <si>
    <t>编制部门：眉县水利局</t>
  </si>
  <si>
    <t>20110</t>
  </si>
  <si>
    <t>人力资源事务</t>
  </si>
  <si>
    <t>2011009</t>
  </si>
  <si>
    <t xml:space="preserve">  公务员考核</t>
  </si>
  <si>
    <t>20111</t>
  </si>
  <si>
    <t>纪检监察事务</t>
  </si>
  <si>
    <t>2011199</t>
  </si>
  <si>
    <t xml:space="preserve">  其他纪检监察事务支出</t>
  </si>
  <si>
    <t>208</t>
  </si>
  <si>
    <t>社会保障和就业支出</t>
  </si>
  <si>
    <t>20808</t>
  </si>
  <si>
    <t>抚恤</t>
  </si>
  <si>
    <t>2080801</t>
  </si>
  <si>
    <t xml:space="preserve">  死亡抚恤</t>
  </si>
  <si>
    <t>211</t>
  </si>
  <si>
    <t>节能环保支出</t>
  </si>
  <si>
    <t>21103</t>
  </si>
  <si>
    <t>污染防治</t>
  </si>
  <si>
    <t>2110302</t>
  </si>
  <si>
    <t xml:space="preserve">  水体</t>
  </si>
  <si>
    <t>213</t>
  </si>
  <si>
    <t>农林水支出</t>
  </si>
  <si>
    <t>21301</t>
  </si>
  <si>
    <t>农业</t>
  </si>
  <si>
    <t>2130135</t>
  </si>
  <si>
    <t xml:space="preserve">  农业资源保护修复与利用</t>
  </si>
  <si>
    <t>2130148</t>
  </si>
  <si>
    <t xml:space="preserve">  成品油价格改革对渔业的补贴</t>
  </si>
  <si>
    <t>2130199</t>
  </si>
  <si>
    <t xml:space="preserve">  其他农业支出</t>
  </si>
  <si>
    <t>21303</t>
  </si>
  <si>
    <t>水利</t>
  </si>
  <si>
    <t>2130301</t>
  </si>
  <si>
    <t xml:space="preserve">  行政运行</t>
  </si>
  <si>
    <t>2130305</t>
  </si>
  <si>
    <t xml:space="preserve">  水利工程建设</t>
  </si>
  <si>
    <t>2130306</t>
  </si>
  <si>
    <t xml:space="preserve">  水利工程运行与维护</t>
  </si>
  <si>
    <t>2130309</t>
  </si>
  <si>
    <t xml:space="preserve">  水利执法监督</t>
  </si>
  <si>
    <t>2130310</t>
  </si>
  <si>
    <t xml:space="preserve">  水土保持</t>
  </si>
  <si>
    <t>2130311</t>
  </si>
  <si>
    <t xml:space="preserve">  水资源节约管理与保护</t>
  </si>
  <si>
    <t>2130314</t>
  </si>
  <si>
    <t xml:space="preserve">  防汛</t>
  </si>
  <si>
    <t>2130315</t>
  </si>
  <si>
    <t xml:space="preserve">  抗旱</t>
  </si>
  <si>
    <t>2130316</t>
  </si>
  <si>
    <t xml:space="preserve">  农田水利</t>
  </si>
  <si>
    <t>2130335</t>
  </si>
  <si>
    <t xml:space="preserve">  农村人畜饮水</t>
  </si>
  <si>
    <t>2130399</t>
  </si>
  <si>
    <t xml:space="preserve">  其他水利支出</t>
  </si>
  <si>
    <t>21305</t>
  </si>
  <si>
    <t>扶贫</t>
  </si>
  <si>
    <t>2130504</t>
  </si>
  <si>
    <t xml:space="preserve">  农村基础设施建设</t>
  </si>
  <si>
    <t>221</t>
  </si>
  <si>
    <t>住房保障支出</t>
  </si>
  <si>
    <t>22102</t>
  </si>
  <si>
    <t>住房改革支出</t>
  </si>
  <si>
    <t>2210201</t>
  </si>
  <si>
    <t xml:space="preserve">  住房公积金</t>
  </si>
  <si>
    <t>229</t>
  </si>
  <si>
    <t>其他支出</t>
  </si>
  <si>
    <t>22999</t>
  </si>
  <si>
    <t>2299901</t>
  </si>
  <si>
    <t xml:space="preserve">  其他支出</t>
  </si>
  <si>
    <t>眉县水利局</t>
  </si>
  <si>
    <t>奖金</t>
  </si>
  <si>
    <t>绩效工资</t>
  </si>
  <si>
    <t>机关事业单位基本养老保险缴费</t>
  </si>
  <si>
    <t>住房公积金</t>
  </si>
  <si>
    <t>职业年金缴费</t>
  </si>
  <si>
    <t xml:space="preserve">  30103</t>
  </si>
  <si>
    <r>
      <t xml:space="preserve">  3010</t>
    </r>
    <r>
      <rPr>
        <sz val="10"/>
        <rFont val="宋体"/>
        <family val="0"/>
      </rPr>
      <t>7</t>
    </r>
  </si>
  <si>
    <r>
      <t xml:space="preserve">  30108</t>
    </r>
  </si>
  <si>
    <r>
      <t xml:space="preserve">  30109</t>
    </r>
  </si>
  <si>
    <r>
      <t xml:space="preserve">  301</t>
    </r>
    <r>
      <rPr>
        <sz val="10"/>
        <rFont val="宋体"/>
        <family val="0"/>
      </rPr>
      <t>13</t>
    </r>
  </si>
  <si>
    <r>
      <t xml:space="preserve">  3020</t>
    </r>
    <r>
      <rPr>
        <sz val="10"/>
        <rFont val="宋体"/>
        <family val="0"/>
      </rPr>
      <t>5</t>
    </r>
  </si>
  <si>
    <r>
      <t xml:space="preserve">  30206</t>
    </r>
  </si>
  <si>
    <r>
      <t xml:space="preserve">  30207</t>
    </r>
  </si>
  <si>
    <r>
      <t xml:space="preserve">  302</t>
    </r>
    <r>
      <rPr>
        <sz val="10"/>
        <rFont val="宋体"/>
        <family val="0"/>
      </rPr>
      <t>11</t>
    </r>
  </si>
  <si>
    <r>
      <t xml:space="preserve">  302</t>
    </r>
    <r>
      <rPr>
        <sz val="10"/>
        <rFont val="宋体"/>
        <family val="0"/>
      </rPr>
      <t>13</t>
    </r>
  </si>
  <si>
    <r>
      <t xml:space="preserve">  302</t>
    </r>
    <r>
      <rPr>
        <sz val="10"/>
        <rFont val="宋体"/>
        <family val="0"/>
      </rPr>
      <t>16</t>
    </r>
  </si>
  <si>
    <r>
      <t xml:space="preserve">  30217</t>
    </r>
  </si>
  <si>
    <r>
      <t xml:space="preserve">  30218</t>
    </r>
  </si>
  <si>
    <r>
      <t xml:space="preserve">  302</t>
    </r>
    <r>
      <rPr>
        <sz val="10"/>
        <rFont val="宋体"/>
        <family val="0"/>
      </rPr>
      <t>28</t>
    </r>
  </si>
  <si>
    <r>
      <t xml:space="preserve">  302</t>
    </r>
    <r>
      <rPr>
        <sz val="10"/>
        <rFont val="宋体"/>
        <family val="0"/>
      </rPr>
      <t>31</t>
    </r>
  </si>
  <si>
    <r>
      <t xml:space="preserve">  302</t>
    </r>
    <r>
      <rPr>
        <sz val="10"/>
        <rFont val="宋体"/>
        <family val="0"/>
      </rPr>
      <t>39</t>
    </r>
  </si>
  <si>
    <r>
      <t>3</t>
    </r>
    <r>
      <rPr>
        <sz val="10"/>
        <rFont val="宋体"/>
        <family val="0"/>
      </rPr>
      <t>03</t>
    </r>
  </si>
  <si>
    <r>
      <t xml:space="preserve">  30</t>
    </r>
    <r>
      <rPr>
        <sz val="10"/>
        <rFont val="宋体"/>
        <family val="0"/>
      </rPr>
      <t>304</t>
    </r>
  </si>
  <si>
    <t>对个人和家庭的补助</t>
  </si>
  <si>
    <t>水费</t>
  </si>
  <si>
    <t>电费</t>
  </si>
  <si>
    <t>邮电费</t>
  </si>
  <si>
    <t>差旅费</t>
  </si>
  <si>
    <t>维修（护）费</t>
  </si>
  <si>
    <t>培训费</t>
  </si>
  <si>
    <t>公务接待费</t>
  </si>
  <si>
    <t>专用材料费</t>
  </si>
  <si>
    <t>工会经费</t>
  </si>
  <si>
    <t>公务用车运行维护费</t>
  </si>
  <si>
    <t>其他交通费用</t>
  </si>
  <si>
    <t>抚恤金</t>
  </si>
  <si>
    <t>附2-8</t>
  </si>
  <si>
    <t>绩效目标申报表（参考模板）</t>
  </si>
  <si>
    <t>（2018年度）</t>
  </si>
  <si>
    <t>项目名称</t>
  </si>
  <si>
    <t>眉县丰收渔业专业合作社渔业标准化改造项目　</t>
  </si>
  <si>
    <t>项目负责人及电话</t>
  </si>
  <si>
    <t>李周宁13892787292　</t>
  </si>
  <si>
    <t>主管部门</t>
  </si>
  <si>
    <t>眉县水利局</t>
  </si>
  <si>
    <t>实施单位</t>
  </si>
  <si>
    <t>眉县丰收渔业专业合作社</t>
  </si>
  <si>
    <t>资金情况
（万元）</t>
  </si>
  <si>
    <t>年度资金总额：</t>
  </si>
  <si>
    <t>39万元</t>
  </si>
  <si>
    <t xml:space="preserve">       其中：财政拨款</t>
  </si>
  <si>
    <t>30万元</t>
  </si>
  <si>
    <t xml:space="preserve">             其他资金</t>
  </si>
  <si>
    <t>自有资金：9万元</t>
  </si>
  <si>
    <t>总
体
目
标</t>
  </si>
  <si>
    <t>年度目标</t>
  </si>
  <si>
    <t>池塘清淤1867.6m3，整修边坡320m2，建设用于开展水质检测和水产品质量安全自检的检测室77.8 m2  , 采购水质检测试剂盒36 盒，水产品药物残留快速筛查试剂盒 40 盒，检测室用桌椅、文件柜等7套，解刨工具箱、显微镜各7件，制度牌等84个，采购鱼药和增氧机若干劲。　</t>
  </si>
  <si>
    <t>绩
效
指
标</t>
  </si>
  <si>
    <t>一级指标</t>
  </si>
  <si>
    <t>二级指标</t>
  </si>
  <si>
    <t>三级指标</t>
  </si>
  <si>
    <t>指标值</t>
  </si>
  <si>
    <t>数量指标</t>
  </si>
  <si>
    <t>亩增产量</t>
  </si>
  <si>
    <t>≥300公斤</t>
  </si>
  <si>
    <t>质量指标</t>
  </si>
  <si>
    <t>违禁药物</t>
  </si>
  <si>
    <t>不得检出</t>
  </si>
  <si>
    <t>项目（工程）验收合格率</t>
  </si>
  <si>
    <t>时效指标</t>
  </si>
  <si>
    <t>项目（工程）完成及时率</t>
  </si>
  <si>
    <t>≥95%</t>
  </si>
  <si>
    <t>成本指标</t>
  </si>
  <si>
    <t>效益指标</t>
  </si>
  <si>
    <t>经济效益
指标</t>
  </si>
  <si>
    <t>亩增效益</t>
  </si>
  <si>
    <t>≥700元</t>
  </si>
  <si>
    <t>社会效益
指标</t>
  </si>
  <si>
    <t>辐射带动养殖户</t>
  </si>
  <si>
    <t>20户</t>
  </si>
  <si>
    <t>生态效益
指标</t>
  </si>
  <si>
    <t>可持续影响
指标</t>
  </si>
  <si>
    <t>工程使用年限</t>
  </si>
  <si>
    <t>≥20年</t>
  </si>
  <si>
    <t>满意度指标</t>
  </si>
  <si>
    <t>服务对象
满意度指标</t>
  </si>
  <si>
    <t>受益服务对象满意度</t>
  </si>
  <si>
    <t>经办人：李学智（5546149）</t>
  </si>
  <si>
    <t>单位负责人：王世平</t>
  </si>
  <si>
    <t>上报时间：2018.11.30</t>
  </si>
  <si>
    <t>附2-8</t>
  </si>
  <si>
    <t>绩效目标申报表</t>
  </si>
  <si>
    <t>（2018年度）</t>
  </si>
  <si>
    <t>眉县山洪灾害防治群测群防体系建设项目</t>
  </si>
  <si>
    <t>柴欣        0917-5545551</t>
  </si>
  <si>
    <t>眉县水利局</t>
  </si>
  <si>
    <t>眉县防汛抗旱指挥部办公室</t>
  </si>
  <si>
    <t>12万</t>
  </si>
  <si>
    <t xml:space="preserve"> 目标1：群测群防体系建设，保障防治区群众的生命财产安全。
 目标2：设备维护更新和预警工具补充，确保汛期各类数据采集、传输正常。
 </t>
  </si>
  <si>
    <t>数量指标</t>
  </si>
  <si>
    <t>无线预警广播维修更新</t>
  </si>
  <si>
    <t>简易雨量报警器维修更新</t>
  </si>
  <si>
    <t>简易水位报警器维修更新</t>
  </si>
  <si>
    <t>手摇报警器补充</t>
  </si>
  <si>
    <t>铜锣补充</t>
  </si>
  <si>
    <t>项目验收合格率</t>
  </si>
  <si>
    <t>项目完成及时率</t>
  </si>
  <si>
    <t>社会效益
指标</t>
  </si>
  <si>
    <t>山洪灾害防治保护人口数量</t>
  </si>
  <si>
    <t>7.79万人</t>
  </si>
  <si>
    <t>已建项目是否良好运行</t>
  </si>
  <si>
    <t>是</t>
  </si>
  <si>
    <t>已建项目是否达设计年限</t>
  </si>
  <si>
    <t>山洪灾害威胁区群众满意度</t>
  </si>
  <si>
    <t xml:space="preserve"> 经办人：柴欣                      单位负责人：王世平                   上报时间：2018.12.3</t>
  </si>
  <si>
    <t>省份</t>
  </si>
  <si>
    <t>陕西省</t>
  </si>
  <si>
    <t>中央主管部门</t>
  </si>
  <si>
    <t>水利部</t>
  </si>
  <si>
    <t>得分</t>
  </si>
  <si>
    <t>评分标准</t>
  </si>
  <si>
    <t>省级财政部门</t>
  </si>
  <si>
    <t>陕西省财政厅</t>
  </si>
  <si>
    <t>省级主管部门</t>
  </si>
  <si>
    <t>陕西省水利厅</t>
  </si>
  <si>
    <t>——</t>
  </si>
  <si>
    <r>
      <rPr>
        <sz val="12"/>
        <rFont val="宋体"/>
        <family val="0"/>
      </rPr>
      <t xml:space="preserve">预算
到位
情况
</t>
    </r>
    <r>
      <rPr>
        <sz val="8"/>
        <rFont val="宋体"/>
        <family val="0"/>
      </rPr>
      <t>（万元）</t>
    </r>
  </si>
  <si>
    <t xml:space="preserve"> 预算数：</t>
  </si>
  <si>
    <t xml:space="preserve"> 实际到位数：</t>
  </si>
  <si>
    <t>其中：中央财政</t>
  </si>
  <si>
    <t>地方财政</t>
  </si>
  <si>
    <t>其他资金</t>
  </si>
  <si>
    <t>年度
目标
完成
情况</t>
  </si>
  <si>
    <t>预期目标</t>
  </si>
  <si>
    <t>目标实际完成情况</t>
  </si>
  <si>
    <t xml:space="preserve">
 目标1：下达项目资金85%
 目标2：完成工程批复建设任务
 目标3：
 ……</t>
  </si>
  <si>
    <t xml:space="preserve">
 目标1完成情况：完成下达项目资金85%
 目标2完成情况：完成批复建设任务
 目标3完成情况：
 ……</t>
  </si>
  <si>
    <t>绩效
指标
完成
情况</t>
  </si>
  <si>
    <t>分值</t>
  </si>
  <si>
    <t>单位</t>
  </si>
  <si>
    <t>预期指标值</t>
  </si>
  <si>
    <t>实际完成指标值</t>
  </si>
  <si>
    <t>管理工作</t>
  </si>
  <si>
    <t>项目决策</t>
  </si>
  <si>
    <t>资金分配</t>
  </si>
  <si>
    <t>分配办法</t>
  </si>
  <si>
    <t>资金管理办法健全、规范，因素选择全面、合理</t>
  </si>
  <si>
    <t>资金管理办法健全、规范（2分），因素选择全面、合理（2分）</t>
  </si>
  <si>
    <t>分配结果</t>
  </si>
  <si>
    <t>资金分配符合相关管理办法规定，资金及时分解下达。</t>
  </si>
  <si>
    <t>资金分配符合相关管理办法规定（3分），资金及时分解下达（3分）</t>
  </si>
  <si>
    <t>项目管理</t>
  </si>
  <si>
    <t>资金到位</t>
  </si>
  <si>
    <t>财政资金到位率</t>
  </si>
  <si>
    <t>财政资金实际到位数除以预算数</t>
  </si>
  <si>
    <t>财政资金实际到位数除以预算数，按比例得分（3分），最高不超过3分</t>
  </si>
  <si>
    <t>到位时效</t>
  </si>
  <si>
    <t>及时到位</t>
  </si>
  <si>
    <t>及时到位（2分），未及时到位但未影响项目进度（1分）</t>
  </si>
  <si>
    <t>资金安全</t>
  </si>
  <si>
    <t>资金问题</t>
  </si>
  <si>
    <t>无资金问题</t>
  </si>
  <si>
    <t>各类检查中存在资金问题的，每个事件按情节轻重扣1分、2分、5分或10分，扣完为止</t>
  </si>
  <si>
    <t>组织实施</t>
  </si>
  <si>
    <t>组织领导</t>
  </si>
  <si>
    <t>机构健全、分工明确</t>
  </si>
  <si>
    <t>机构健全、分工明确（各1分）</t>
  </si>
  <si>
    <t>管理制度</t>
  </si>
  <si>
    <t>建立健全项目管理制度严格执行相关项目管理制度</t>
  </si>
  <si>
    <t>项目管理制度健全，严格执行相关项目管理制度</t>
  </si>
  <si>
    <t>建立健全项目管理制度（1分）；严格执行相关项目管理制度（2分）；未严格执行制度根据情节扣1-3分</t>
  </si>
  <si>
    <t>绩效管理</t>
  </si>
  <si>
    <t>制度建设</t>
  </si>
  <si>
    <t>制定绩效管理办法</t>
  </si>
  <si>
    <t>制定了绩效管理办法</t>
  </si>
  <si>
    <t>制定绩效管理办法（1分）</t>
  </si>
  <si>
    <t>填报质量</t>
  </si>
  <si>
    <t>填报准确、完整</t>
  </si>
  <si>
    <t>填报准确（2分）、填报完整（2分）</t>
  </si>
  <si>
    <t>报送时效性</t>
  </si>
  <si>
    <t>在规定时间内报送绩效目标及资金安排情况、绩效自评材料</t>
  </si>
  <si>
    <t>在规定时间内报送绩效目标及资金安排情况（3分），每超一天扣0.5分，扣完为止；在规定时间内报送绩效自评材料（2分），每超一天扣0.5分，扣完为止</t>
  </si>
  <si>
    <t>项目绩效</t>
  </si>
  <si>
    <t>产出指标</t>
  </si>
  <si>
    <t>1.各渠道资金发展高效节水灌溉面积</t>
  </si>
  <si>
    <t>万亩</t>
  </si>
  <si>
    <t>第1、4、6、10、12、13未完成一项扣2分，其余数量指标未完成一项扣1分，扣完为止（20分）</t>
  </si>
  <si>
    <t xml:space="preserve">   其中：水利发展资金支持发展高效节水灌溉面积</t>
  </si>
  <si>
    <t>2.新建、改造“五小水利”工程</t>
  </si>
  <si>
    <t>个</t>
  </si>
  <si>
    <t>3.1-5万亩灌区配套改造</t>
  </si>
  <si>
    <t>4.治理中小河流长度</t>
  </si>
  <si>
    <t>公里</t>
  </si>
  <si>
    <t>5.中小河流重点县综合整治河流长度</t>
  </si>
  <si>
    <t>6.小型病险水库除险加固</t>
  </si>
  <si>
    <t>座</t>
  </si>
  <si>
    <t>7.新建小型水库</t>
  </si>
  <si>
    <t>8.山洪灾害监测预警系统巩固提升的县数</t>
  </si>
  <si>
    <t>9.开展山洪灾害防治群测群防的县数</t>
  </si>
  <si>
    <t>10.水土流失综合治理面积</t>
  </si>
  <si>
    <t>平方公里</t>
  </si>
  <si>
    <t>11.治理崩岗</t>
  </si>
  <si>
    <t>12.中型以上病险淤地坝除险加固</t>
  </si>
  <si>
    <t>13.实施河湖水系连通项目</t>
  </si>
  <si>
    <t>14.新建（改造）取用水监测点</t>
  </si>
  <si>
    <t>15.建设（改造）重要地表水饮用水源地水质在线监测点</t>
  </si>
  <si>
    <t>40（续前
表)</t>
  </si>
  <si>
    <t>20
（续
前
表)</t>
  </si>
  <si>
    <t>16.开展农业水价综合改革面积</t>
  </si>
  <si>
    <t>第1、4、6、10、12未完成一项扣2分，其余数量指标未完成一项扣1分，扣完为止（20分）</t>
  </si>
  <si>
    <t>17.农田水利设施维修养护面积</t>
  </si>
  <si>
    <t>18.公益性水利设施维修养护（水库工程）</t>
  </si>
  <si>
    <t>19.公益性水利设施维修养护（水闸工程）</t>
  </si>
  <si>
    <t>20.公益性水利设施维修养护（堤防工程）</t>
  </si>
  <si>
    <t>21.公益性水利设施维修养护（控导工程）</t>
  </si>
  <si>
    <t>22.公益性水利设施维修养护（泵站工程）</t>
  </si>
  <si>
    <t>23.公益性水利设施维修养护（淤地坝工程）</t>
  </si>
  <si>
    <t>1.截至2018年6月底，完工项目初步验收率</t>
  </si>
  <si>
    <t>%</t>
  </si>
  <si>
    <t>2017年底完成竣工验收</t>
  </si>
  <si>
    <t>按绩效目标完成比例得分（6分）</t>
  </si>
  <si>
    <t>2.工程验收合格率</t>
  </si>
  <si>
    <t>合格</t>
  </si>
  <si>
    <t>按绩效目标完成比例得分（3分）</t>
  </si>
  <si>
    <t>1.截至2017年底，投资完成比例</t>
  </si>
  <si>
    <t>低于80%的按比例得分，80%以上得5分</t>
  </si>
  <si>
    <t>2.截至2018年6月底，投资完成比例</t>
  </si>
  <si>
    <t>按绩效目标完成比例得分（4分）</t>
  </si>
  <si>
    <t>单价是否控制在批复概算单价内</t>
  </si>
  <si>
    <t>是/否</t>
  </si>
  <si>
    <t>每出现一个实际执行中超过超概算的项目扣1分，扣完为止</t>
  </si>
  <si>
    <t>效
益
指
标</t>
  </si>
  <si>
    <t>1.新增、恢复灌溉面积</t>
  </si>
  <si>
    <t>按绩效目标完成比例得分（1分）</t>
  </si>
  <si>
    <t>2.改善灌溉面积</t>
  </si>
  <si>
    <t>3.新增粮食综合生产能力</t>
  </si>
  <si>
    <t>万公斤</t>
  </si>
  <si>
    <t>4.新增供水能力</t>
  </si>
  <si>
    <t>万立方米</t>
  </si>
  <si>
    <t>社会效益指标</t>
  </si>
  <si>
    <t>1.中小河流治理保护人口数量</t>
  </si>
  <si>
    <t>万人</t>
  </si>
  <si>
    <t>2.小型病险水库除险加固保护人口数量</t>
  </si>
  <si>
    <t>3.山洪灾害防治保护人口数量</t>
  </si>
  <si>
    <t>4.淤地坝除险加固保护人数</t>
  </si>
  <si>
    <t>按绩效目标完成比例得分（0.5分）</t>
  </si>
  <si>
    <t>5.淤地坝除险加固保护面积</t>
  </si>
  <si>
    <t>1.新增年节水能力</t>
  </si>
  <si>
    <t>按绩效目标完成比例得分（2分）</t>
  </si>
  <si>
    <t>2.新增水土流失综合治理面积</t>
  </si>
  <si>
    <t>3.地下水压采量</t>
  </si>
  <si>
    <t>1.已建工程是否良性运行</t>
  </si>
  <si>
    <t>水利发展资金涉及的项目出现运行维护问题的每次扣1分，扣完为止；未安排维修养护经费的，指标1得分不超过1分</t>
  </si>
  <si>
    <t>2.工程是否达到设计使用年限</t>
  </si>
  <si>
    <t>满意度
指标</t>
  </si>
  <si>
    <t>受益群众满意度</t>
  </si>
  <si>
    <t>满意度低于90%的按比例得分，90%以上得5分</t>
  </si>
  <si>
    <t>总分</t>
  </si>
  <si>
    <t>填报说明：
1.本表为省级绩效自评表，市县自评表由省级水利主管部门参考本表制定。
2.所有分项和汇总分数精确到小数点后1位，三级指标的数值统一按本表确定的单位填写。
3.根据中央下达的资金和任务清单，应填未填相应三级指标的，该部分分数为零分；部分省未涉及效益指标中的部分三级指标，该三级指标分数平均分配到同一二级指标下的其他三级指标。
4.指标解释：“分配办法”，截至省级正式印发2017年水利发展资金拨款文件之日，尚未正式出台省级资金管理办法或细则的，此项得0分。“资金分配符合相关管理办法规定”，相关管理办法包括：《中央对地方专项转移支付管理办法》（财预〔2015〕230号）、《中央财政水利发展资金使用管理办法》（财农〔2016〕181号）以及省级资金管理办法或细则。“资金及时分解下达”，7月20日（含）之前全部分解下达到县得3分，7月21-31日（含）全部分解下达到县得2分，8月1-15日（含）全部分解下达到县得1分，8月16-31日（含）全部分解下达到县得0.5分，9月1日以后分解下达到县得0分。“财政资金实际到位数”，包括中央补助资金和地方资金，不包括银行贷款、社会资本投入等其他资金。“及时到位”，中央和地方资金未全部于2017年底到位，此项得分不超过1分。“制定绩效管理办法”，2017年12月31日以后正式出台的，得0.5分；截至2018年5月1日仍未正式出台的，得0分。</t>
  </si>
  <si>
    <t>到位</t>
  </si>
  <si>
    <t>绩效目标申报表</t>
  </si>
  <si>
    <t>眉县2018年中央财政补助水利工程维修养护项目　</t>
  </si>
  <si>
    <t>刘文兵</t>
  </si>
  <si>
    <t>眉县水利管理工作站13571751650</t>
  </si>
  <si>
    <t>30万元</t>
  </si>
  <si>
    <t>群众筹劳折资</t>
  </si>
  <si>
    <t>更换潜水泵6台套、Φ110PVC塑料管道及安装363米、更换YC3*10电缆450米 、YC3*6电缆1710米、安装出水桩10个；万霞村6组陂塘机械清淤1710m3、土方开挖570m2、坝体土方压实257m3，土工布铺设1140m2，覆土1014m3；U型Ｄ30砼预制板安砌580米，修复加固梯形渠道188米；讲渠村3、5组陂塘修建泵房1座，更换潜水泵2台套，配套YC3*1.5电缆200米， 修建集水井 2座，铺设田间输水暗管1200米；维修堤防100米，砂石基础开挖446m³，基础回填950m³， c15埋石砼基础22 m³，铅丝笼堤脚防护354m³。</t>
  </si>
  <si>
    <t>改善有效灌溉面积</t>
  </si>
  <si>
    <t>1685亩</t>
  </si>
  <si>
    <t>维修堤防</t>
  </si>
  <si>
    <t>100米</t>
  </si>
  <si>
    <t>正常灌溉</t>
  </si>
  <si>
    <t>项目（工程）验收合格率</t>
  </si>
  <si>
    <t>项目（工程）完成及时率</t>
  </si>
  <si>
    <t>≥100%</t>
  </si>
  <si>
    <t>亩增效益</t>
  </si>
  <si>
    <t>≥300元</t>
  </si>
  <si>
    <t>农灌恢复正常运行，群众用水高峰期灌溉用水矛盾得到缓解。</t>
  </si>
  <si>
    <t>6眼机井，3座陂塘</t>
  </si>
  <si>
    <t>河道堤防抗洪保安能力得到大幅度提升，靠近堤防的槐芽镇东柿林村村庄和农田将不再受到淹没的危害。</t>
  </si>
  <si>
    <t>100米河堤</t>
  </si>
  <si>
    <t>≥20年</t>
  </si>
  <si>
    <t>受益服务对象满意度</t>
  </si>
  <si>
    <t>经办人：李少敏（5541203）</t>
  </si>
  <si>
    <t>上报时间：2018.12.3</t>
  </si>
  <si>
    <t>2018年度中央财政水利发展资金绩效自评表</t>
  </si>
  <si>
    <t>眉县2018年农田水利设施及灌区切水改造项目　</t>
  </si>
  <si>
    <t>180万元</t>
  </si>
  <si>
    <t>新打机井 1 眼、新建泵站 1 座、新建大首部“水肥药”一体化系统 1 座、新建 3000m³蓄水池 1 座，铺设 PE 田间管道 12013m（其中 dn110PE 管长 2380m，dn90PE 管长 2026m，dn75PE 管长4419m，dn63PE 管长 40m，dn50PE 管长 3148m），铺设 dn16PE 压力补偿式滴灌管 123.729km，铺设 dn25PE 管 73.704km，配套旋转倒挂式微喷头 18426 个，新建闸阀井 60 座</t>
  </si>
  <si>
    <t>节水灌溉面积</t>
  </si>
  <si>
    <t>442亩</t>
  </si>
  <si>
    <t>灌溉保证率</t>
  </si>
  <si>
    <t>年增产效益</t>
  </si>
  <si>
    <t>≥168万元</t>
  </si>
  <si>
    <t>节约劳动力</t>
  </si>
  <si>
    <t>450工日</t>
  </si>
  <si>
    <t>绩效目标申报表</t>
  </si>
  <si>
    <t>宝鸡市眉县2018年水利发展资金农田水利设施建设项目</t>
  </si>
  <si>
    <t>程宏敏（13891765311）</t>
  </si>
  <si>
    <t>眉县水土保持工作站</t>
  </si>
  <si>
    <t xml:space="preserve"> 项目惠及全县1镇，3个行政村，建设内容有：改造抽水站3座，新建过滤间15座，更换水泵14台，安装PE管53.97km,ф16滴灌管214.922km。项目实施使项目区灌溉水利用率达到90%，农业生产条件明显改善、农业综合生产能力明显提高、抵御自然灾害的能力明显增强。</t>
  </si>
  <si>
    <t>小型病险水库除险加固数量</t>
  </si>
  <si>
    <t>≥**座</t>
  </si>
  <si>
    <t>小型农田水利工程建设数量</t>
  </si>
  <si>
    <t>≥**项</t>
  </si>
  <si>
    <t>水利工程维修养护数量</t>
  </si>
  <si>
    <t>≥**座（处）</t>
  </si>
  <si>
    <t>发展高效节水灌溉面积</t>
  </si>
  <si>
    <t>≥3069亩</t>
  </si>
  <si>
    <t>除险加固工程量</t>
  </si>
  <si>
    <t>≥**平方米</t>
  </si>
  <si>
    <t>清淤工程量</t>
  </si>
  <si>
    <t>新建或改善贫困村饮水设施数量</t>
  </si>
  <si>
    <t>≥**个</t>
  </si>
  <si>
    <t xml:space="preserve"> ……</t>
  </si>
  <si>
    <t>%</t>
  </si>
  <si>
    <t>≥96%</t>
  </si>
  <si>
    <t>亩均投资</t>
  </si>
  <si>
    <t>4179元/亩</t>
  </si>
  <si>
    <t>生产条件改善带动猕猴桃亩均产量增加</t>
  </si>
  <si>
    <t>500≥斤</t>
  </si>
  <si>
    <t>新增和改善灌溉面积</t>
  </si>
  <si>
    <t>解决贫困人口饮水安全问题人数</t>
  </si>
  <si>
    <t>≥**人</t>
  </si>
  <si>
    <t>贫困地区农村集中供水率</t>
  </si>
  <si>
    <t>≥**%</t>
  </si>
  <si>
    <t>受益建档立卡贫困人口数</t>
  </si>
  <si>
    <t>≥30年</t>
  </si>
  <si>
    <t>受益贫困人口满意度</t>
  </si>
  <si>
    <t>注：各地请根据实际情况，从上述绩效指标中选择适合的填报（可结合已下达的中央对地方专项转移支付绩效指标），也可自行增加或适当调整。</t>
  </si>
  <si>
    <t>附1-1</t>
  </si>
  <si>
    <t>2018年新增粮食生产能力项目田间工程</t>
  </si>
  <si>
    <t>项目负责人及联系电话</t>
  </si>
  <si>
    <t>刘军勤（电话09175545656）</t>
  </si>
  <si>
    <t>眉县防汛抗旱保障服务处</t>
  </si>
  <si>
    <t>826.02万元</t>
  </si>
  <si>
    <t>其中：财政拨款（每项资金的名称和规模）</t>
  </si>
  <si>
    <t>737万元</t>
  </si>
  <si>
    <t>效益目标：眉县2018年新增粮食生产能力项目田间工程涉及眉县营头镇铜峪村、和平村、营头村、红河村、董家山村，汤峪镇新联村、讲渠村和羊仓堡村2个镇8个行政村，建设高产稳产良田8355亩。主要建设内容为:新建抽水站16座，新建泵房15座，利用原有抽水站1座，改造泵房2座,安装水泵22台，动力配电柜22台，埋设上水PE管7.5km，上水钢管1.07km；架设高压线3.0km，变压器8台，埋设低压线2.87 km；埋设低压管道47.95km，浇筑出水桩944个，新建30m3调节池16座，30m3调压池1座，8m3调压池4座，集水井10座；土渠衬砌30m，拆除重修250m。</t>
  </si>
  <si>
    <t>新建抽水站16座，利用原有抽水站1座</t>
  </si>
  <si>
    <t>≥16座</t>
  </si>
  <si>
    <r>
      <t>≥9</t>
    </r>
    <r>
      <rPr>
        <sz val="10"/>
        <rFont val="宋体"/>
        <family val="0"/>
      </rPr>
      <t>0%</t>
    </r>
  </si>
  <si>
    <t>C20砼</t>
  </si>
  <si>
    <t>≤722.70元/m3</t>
  </si>
  <si>
    <t>C25砼</t>
  </si>
  <si>
    <t>≤883.57元/m3</t>
  </si>
  <si>
    <t>UPVC¢250管</t>
  </si>
  <si>
    <t>≤139.59元/m</t>
  </si>
  <si>
    <t>UPVC¢200管</t>
  </si>
  <si>
    <t>≤97.61元/m</t>
  </si>
  <si>
    <t>UPVC¢160管</t>
  </si>
  <si>
    <t>≤66.14元/m</t>
  </si>
  <si>
    <t>UPVC¢125管</t>
  </si>
  <si>
    <t>≤37.41元/m</t>
  </si>
  <si>
    <t>UPVC¢110管</t>
  </si>
  <si>
    <t>≤26.59元/m</t>
  </si>
  <si>
    <t>PE¢200管</t>
  </si>
  <si>
    <t>≤208.46元/m</t>
  </si>
  <si>
    <t>PE¢125管</t>
  </si>
  <si>
    <t>≤73.23元/m</t>
  </si>
  <si>
    <t>土方开挖</t>
  </si>
  <si>
    <t>≤5.36元/m3</t>
  </si>
  <si>
    <t>土方回填</t>
  </si>
  <si>
    <t>≤6.25元/m4</t>
  </si>
  <si>
    <t>经济效益指标</t>
  </si>
  <si>
    <t>新增粮食和其他作物产能</t>
  </si>
  <si>
    <t>≥115.46万公斤</t>
  </si>
  <si>
    <t>灌溉增产年收入</t>
  </si>
  <si>
    <t>≥106.54万元</t>
  </si>
  <si>
    <t>建设高产稳产良田</t>
  </si>
  <si>
    <t>≥8355亩</t>
  </si>
  <si>
    <t>年均新增小麦产量</t>
  </si>
  <si>
    <t>≥5.02万公斤</t>
  </si>
  <si>
    <t>年均新增玉米产量</t>
  </si>
  <si>
    <t>≥3.51万公斤</t>
  </si>
  <si>
    <t>年均新增猕猴桃产量</t>
  </si>
  <si>
    <t>≥106.94万公斤</t>
  </si>
  <si>
    <t>水资源利用平均提高率</t>
  </si>
  <si>
    <t>≥60%</t>
  </si>
  <si>
    <t>工程质量寿命</t>
  </si>
  <si>
    <t>受益乡镇、村满意度</t>
  </si>
  <si>
    <t>经办人：（电话）韩新刚</t>
  </si>
  <si>
    <t>单位负责人：刘军勤</t>
  </si>
  <si>
    <t>上报时间：</t>
  </si>
  <si>
    <t>注：1.“其他资金”是指与财政拨款共同用于同一脱贫攻坚项目的单位自有资金、社会资金等。
    2.各地请根据实际情况，选择适合的二级指标进行填报，并细化为三级指标和指标值。
    3.指标设置要突出脱贫成效。</t>
  </si>
  <si>
    <t xml:space="preserve">                    部门主要负责人审签情况：王世平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</si>
</sst>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6">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0"/>
    </font>
    <font>
      <sz val="18"/>
      <name val="宋体"/>
      <family val="0"/>
    </font>
    <font>
      <sz val="4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b/>
      <sz val="16"/>
      <name val="宋体"/>
      <family val="0"/>
    </font>
    <font>
      <sz val="11"/>
      <name val="宋体"/>
      <family val="0"/>
    </font>
    <font>
      <sz val="14"/>
      <name val="黑体"/>
      <family val="0"/>
    </font>
    <font>
      <sz val="8"/>
      <name val="宋体"/>
      <family val="0"/>
    </font>
    <font>
      <sz val="12"/>
      <color indexed="8"/>
      <name val="宋体"/>
      <family val="0"/>
    </font>
    <font>
      <i/>
      <sz val="12"/>
      <name val="宋体"/>
      <family val="0"/>
    </font>
    <font>
      <sz val="10"/>
      <color indexed="8"/>
      <name val="宋体"/>
      <family val="0"/>
    </font>
    <font>
      <sz val="10"/>
      <color indexed="10"/>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3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border>
    <border>
      <left style="thin"/>
      <right/>
      <top style="thin"/>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thin">
        <color indexed="8"/>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6" fillId="0" borderId="0">
      <alignment vertical="center"/>
      <protection/>
    </xf>
    <xf numFmtId="0" fontId="6" fillId="0" borderId="0">
      <alignment/>
      <protection/>
    </xf>
    <xf numFmtId="0" fontId="6" fillId="0" borderId="0">
      <alignment vertical="center"/>
      <protection/>
    </xf>
    <xf numFmtId="0" fontId="1" fillId="0" borderId="0">
      <alignment vertical="center"/>
      <protection/>
    </xf>
    <xf numFmtId="0" fontId="6" fillId="0" borderId="0">
      <alignment vertical="center"/>
      <protection/>
    </xf>
    <xf numFmtId="0" fontId="16"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297">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3" fillId="0" borderId="13" xfId="0" applyNumberFormat="1" applyFont="1" applyFill="1" applyBorder="1" applyAlignment="1" applyProtection="1">
      <alignment vertical="center"/>
      <protection/>
    </xf>
    <xf numFmtId="0" fontId="5" fillId="0" borderId="0" xfId="0" applyFont="1" applyAlignment="1">
      <alignment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2" xfId="0" applyFont="1" applyFill="1" applyBorder="1" applyAlignment="1">
      <alignment vertical="center"/>
    </xf>
    <xf numFmtId="0" fontId="0" fillId="0" borderId="10" xfId="0" applyBorder="1" applyAlignment="1">
      <alignment/>
    </xf>
    <xf numFmtId="0" fontId="4" fillId="0" borderId="12"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4" xfId="0" applyFont="1" applyFill="1" applyBorder="1" applyAlignment="1">
      <alignment horizontal="center" vertical="center"/>
    </xf>
    <xf numFmtId="180" fontId="0" fillId="0" borderId="14" xfId="0" applyNumberFormat="1" applyFill="1" applyBorder="1" applyAlignment="1">
      <alignment horizontal="right" vertical="center"/>
    </xf>
    <xf numFmtId="0" fontId="5" fillId="0" borderId="14" xfId="0" applyFont="1" applyFill="1" applyBorder="1" applyAlignment="1">
      <alignment vertical="center"/>
    </xf>
    <xf numFmtId="0" fontId="3" fillId="0" borderId="10" xfId="0" applyFont="1" applyFill="1" applyBorder="1" applyAlignment="1">
      <alignment vertical="center"/>
    </xf>
    <xf numFmtId="0" fontId="5" fillId="0" borderId="10" xfId="0" applyFont="1" applyBorder="1" applyAlignment="1">
      <alignmen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0" fillId="0" borderId="0" xfId="0" applyBorder="1" applyAlignment="1">
      <alignment/>
    </xf>
    <xf numFmtId="0" fontId="2" fillId="0" borderId="0" xfId="0" applyFont="1" applyBorder="1" applyAlignment="1">
      <alignment horizontal="left"/>
    </xf>
    <xf numFmtId="0" fontId="6" fillId="0" borderId="10" xfId="0" applyNumberFormat="1" applyFont="1" applyBorder="1" applyAlignment="1">
      <alignment horizontal="center" vertical="center"/>
    </xf>
    <xf numFmtId="0" fontId="2" fillId="0" borderId="0" xfId="0" applyFont="1" applyBorder="1" applyAlignment="1">
      <alignment horizontal="left"/>
    </xf>
    <xf numFmtId="0" fontId="1" fillId="0" borderId="15" xfId="0" applyFont="1" applyBorder="1" applyAlignment="1">
      <alignment horizontal="left" vertical="center" shrinkToFit="1"/>
    </xf>
    <xf numFmtId="0" fontId="1" fillId="0" borderId="16" xfId="0" applyFont="1" applyBorder="1" applyAlignment="1">
      <alignment horizontal="left" vertical="center" shrinkToFit="1"/>
    </xf>
    <xf numFmtId="4" fontId="1" fillId="0" borderId="15" xfId="0" applyNumberFormat="1" applyFont="1" applyBorder="1" applyAlignment="1">
      <alignment horizontal="right" vertical="center" shrinkToFit="1"/>
    </xf>
    <xf numFmtId="4" fontId="1" fillId="0" borderId="17" xfId="0" applyNumberFormat="1" applyFont="1" applyBorder="1" applyAlignment="1">
      <alignment horizontal="right" vertical="center" shrinkToFit="1"/>
    </xf>
    <xf numFmtId="4" fontId="1" fillId="0" borderId="16" xfId="0" applyNumberFormat="1" applyFont="1" applyBorder="1" applyAlignment="1">
      <alignment horizontal="right" vertical="center" shrinkToFit="1"/>
    </xf>
    <xf numFmtId="4" fontId="1" fillId="0" borderId="18" xfId="0" applyNumberFormat="1" applyFont="1" applyBorder="1" applyAlignment="1">
      <alignment horizontal="right" vertical="center" shrinkToFit="1"/>
    </xf>
    <xf numFmtId="49" fontId="4"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center" vertical="center" wrapText="1"/>
      <protection/>
    </xf>
    <xf numFmtId="0" fontId="4" fillId="24" borderId="10" xfId="40" applyNumberFormat="1" applyFont="1" applyFill="1" applyBorder="1" applyAlignment="1">
      <alignment horizontal="center" vertical="center" wrapText="1"/>
      <protection/>
    </xf>
    <xf numFmtId="0" fontId="7" fillId="0" borderId="0" xfId="40" applyFont="1" applyAlignment="1">
      <alignment vertical="center"/>
      <protection/>
    </xf>
    <xf numFmtId="0" fontId="7" fillId="0" borderId="0" xfId="40" applyFont="1" applyAlignment="1">
      <alignment vertical="center" wrapText="1"/>
      <protection/>
    </xf>
    <xf numFmtId="0" fontId="6" fillId="0" borderId="0" xfId="40" applyFont="1" applyAlignment="1">
      <alignment vertical="center" wrapText="1"/>
      <protection/>
    </xf>
    <xf numFmtId="0" fontId="6" fillId="0" borderId="0" xfId="40" applyFont="1" applyAlignment="1">
      <alignment horizontal="center" vertical="center" wrapText="1"/>
      <protection/>
    </xf>
    <xf numFmtId="0" fontId="6" fillId="0" borderId="0" xfId="40" applyAlignment="1">
      <alignment vertical="center" wrapText="1"/>
      <protection/>
    </xf>
    <xf numFmtId="0" fontId="29" fillId="0" borderId="0" xfId="40" applyFont="1" applyAlignment="1">
      <alignment vertical="center" wrapText="1"/>
      <protection/>
    </xf>
    <xf numFmtId="0" fontId="4" fillId="24" borderId="19" xfId="40" applyNumberFormat="1" applyFont="1" applyFill="1" applyBorder="1" applyAlignment="1">
      <alignment horizontal="center" vertical="center" wrapText="1"/>
      <protection/>
    </xf>
    <xf numFmtId="9" fontId="4" fillId="24" borderId="10" xfId="40" applyNumberFormat="1" applyFont="1" applyFill="1" applyBorder="1" applyAlignment="1">
      <alignment horizontal="center" vertical="center" wrapText="1"/>
      <protection/>
    </xf>
    <xf numFmtId="9" fontId="4" fillId="0" borderId="10" xfId="40" applyNumberFormat="1" applyFont="1" applyFill="1" applyBorder="1" applyAlignment="1">
      <alignment horizontal="center" vertical="center" wrapText="1"/>
      <protection/>
    </xf>
    <xf numFmtId="0" fontId="4" fillId="25" borderId="10" xfId="0" applyFont="1" applyFill="1" applyBorder="1" applyAlignment="1">
      <alignment horizontal="center" vertical="center" wrapText="1"/>
    </xf>
    <xf numFmtId="0" fontId="4" fillId="0" borderId="0" xfId="40" applyFont="1" applyBorder="1" applyAlignment="1">
      <alignment vertical="center" wrapText="1"/>
      <protection/>
    </xf>
    <xf numFmtId="0" fontId="4" fillId="0" borderId="0" xfId="40" applyFont="1" applyAlignment="1">
      <alignment vertical="center" wrapText="1"/>
      <protection/>
    </xf>
    <xf numFmtId="0" fontId="4" fillId="0" borderId="0" xfId="40" applyFont="1" applyAlignment="1">
      <alignment horizontal="center" vertical="center" wrapText="1"/>
      <protection/>
    </xf>
    <xf numFmtId="0" fontId="6" fillId="0" borderId="0" xfId="40" applyAlignment="1">
      <alignment horizontal="center" vertical="center" wrapText="1"/>
      <protection/>
    </xf>
    <xf numFmtId="0" fontId="0" fillId="0" borderId="0" xfId="0" applyAlignment="1">
      <alignment/>
    </xf>
    <xf numFmtId="0" fontId="0" fillId="26" borderId="0" xfId="0" applyFill="1" applyAlignment="1">
      <alignment/>
    </xf>
    <xf numFmtId="0" fontId="4" fillId="24" borderId="0" xfId="40" applyNumberFormat="1" applyFont="1" applyFill="1" applyAlignment="1">
      <alignment vertical="center" wrapText="1"/>
      <protection/>
    </xf>
    <xf numFmtId="0" fontId="4" fillId="0" borderId="0" xfId="41" applyFont="1" applyAlignment="1">
      <alignment horizontal="left" vertical="center" wrapText="1"/>
      <protection/>
    </xf>
    <xf numFmtId="0" fontId="6" fillId="0" borderId="0" xfId="41" applyAlignment="1">
      <alignment vertical="center" wrapText="1"/>
      <protection/>
    </xf>
    <xf numFmtId="0" fontId="6" fillId="0" borderId="10" xfId="41" applyFont="1" applyBorder="1" applyAlignment="1">
      <alignment horizontal="center" vertical="center" wrapText="1"/>
      <protection/>
    </xf>
    <xf numFmtId="0" fontId="6" fillId="0" borderId="20" xfId="41" applyFont="1" applyBorder="1" applyAlignment="1">
      <alignment horizontal="center" vertical="center" wrapText="1"/>
      <protection/>
    </xf>
    <xf numFmtId="0" fontId="6" fillId="0" borderId="10" xfId="41" applyBorder="1" applyAlignment="1">
      <alignment horizontal="center" vertical="center" wrapText="1"/>
      <protection/>
    </xf>
    <xf numFmtId="0" fontId="6" fillId="0" borderId="10" xfId="41" applyBorder="1" applyAlignment="1">
      <alignment vertical="center" wrapText="1"/>
      <protection/>
    </xf>
    <xf numFmtId="0" fontId="4" fillId="0" borderId="10" xfId="41" applyFont="1" applyBorder="1" applyAlignment="1">
      <alignment horizontal="left" vertical="center" wrapText="1"/>
      <protection/>
    </xf>
    <xf numFmtId="0" fontId="6" fillId="0" borderId="10" xfId="41" applyBorder="1" applyAlignment="1">
      <alignment horizontal="right" vertical="center" wrapText="1"/>
      <protection/>
    </xf>
    <xf numFmtId="0" fontId="4" fillId="24" borderId="10" xfId="40" applyNumberFormat="1" applyFont="1" applyFill="1" applyBorder="1" applyAlignment="1">
      <alignment horizontal="center" vertical="center" wrapText="1"/>
      <protection/>
    </xf>
    <xf numFmtId="0" fontId="6" fillId="0" borderId="20" xfId="41" applyFont="1" applyBorder="1" applyAlignment="1">
      <alignment horizontal="right" vertical="center" wrapText="1"/>
      <protection/>
    </xf>
    <xf numFmtId="0" fontId="6" fillId="0" borderId="10" xfId="41" applyFont="1" applyFill="1" applyBorder="1" applyAlignment="1">
      <alignment horizontal="center" vertical="center" wrapText="1"/>
      <protection/>
    </xf>
    <xf numFmtId="0" fontId="4" fillId="0" borderId="10" xfId="44" applyFont="1" applyBorder="1" applyAlignment="1">
      <alignment horizontal="left" vertical="center" wrapText="1"/>
      <protection/>
    </xf>
    <xf numFmtId="0" fontId="4" fillId="0" borderId="10" xfId="44" applyFont="1" applyBorder="1" applyAlignment="1">
      <alignment vertical="center" wrapText="1"/>
      <protection/>
    </xf>
    <xf numFmtId="9" fontId="6" fillId="0" borderId="10" xfId="41" applyNumberFormat="1" applyFont="1" applyFill="1" applyBorder="1" applyAlignment="1">
      <alignment horizontal="center" vertical="center" wrapText="1"/>
      <protection/>
    </xf>
    <xf numFmtId="0" fontId="4" fillId="0" borderId="10" xfId="44" applyFont="1" applyFill="1" applyBorder="1" applyAlignment="1">
      <alignment horizontal="left" vertical="center" wrapText="1"/>
      <protection/>
    </xf>
    <xf numFmtId="0" fontId="1" fillId="0" borderId="10" xfId="43" applyFont="1" applyBorder="1" applyAlignment="1">
      <alignment horizontal="center" vertical="center"/>
      <protection/>
    </xf>
    <xf numFmtId="0" fontId="6" fillId="0" borderId="10" xfId="41" applyFont="1" applyBorder="1" applyAlignment="1">
      <alignment vertical="center" wrapText="1"/>
      <protection/>
    </xf>
    <xf numFmtId="0" fontId="33" fillId="0" borderId="10" xfId="41" applyFont="1" applyBorder="1" applyAlignment="1">
      <alignment vertical="center" wrapText="1"/>
      <protection/>
    </xf>
    <xf numFmtId="0" fontId="33" fillId="0" borderId="0" xfId="41" applyFont="1" applyAlignment="1">
      <alignment vertical="center" wrapText="1"/>
      <protection/>
    </xf>
    <xf numFmtId="0" fontId="1" fillId="0" borderId="10" xfId="43" applyFont="1" applyBorder="1" applyAlignment="1">
      <alignment horizontal="center" vertical="center" wrapText="1"/>
      <protection/>
    </xf>
    <xf numFmtId="9" fontId="29" fillId="0" borderId="10" xfId="42" applyNumberFormat="1" applyFont="1" applyFill="1" applyBorder="1" applyAlignment="1">
      <alignment horizontal="center" vertical="center" wrapText="1"/>
      <protection/>
    </xf>
    <xf numFmtId="0" fontId="6" fillId="0" borderId="10" xfId="42" applyFont="1" applyFill="1" applyBorder="1" applyAlignment="1">
      <alignment horizontal="center" vertical="center" wrapText="1"/>
      <protection/>
    </xf>
    <xf numFmtId="9" fontId="6" fillId="0" borderId="10" xfId="41" applyNumberFormat="1" applyFont="1" applyBorder="1" applyAlignment="1">
      <alignment horizontal="center" vertical="center" wrapText="1"/>
      <protection/>
    </xf>
    <xf numFmtId="0" fontId="29" fillId="0" borderId="10" xfId="42" applyFont="1" applyFill="1" applyBorder="1" applyAlignment="1">
      <alignment horizontal="center" vertical="center" wrapText="1"/>
      <protection/>
    </xf>
    <xf numFmtId="0" fontId="6" fillId="0" borderId="10" xfId="42" applyFont="1" applyBorder="1" applyAlignment="1">
      <alignment horizontal="center" vertical="center" wrapText="1"/>
      <protection/>
    </xf>
    <xf numFmtId="0" fontId="29" fillId="0" borderId="10" xfId="41" applyFont="1" applyBorder="1" applyAlignment="1">
      <alignment horizontal="center" vertical="center" wrapText="1"/>
      <protection/>
    </xf>
    <xf numFmtId="0" fontId="6" fillId="0" borderId="10" xfId="41" applyFont="1" applyBorder="1" applyAlignment="1">
      <alignment horizontal="center" vertical="center" wrapText="1"/>
      <protection/>
    </xf>
    <xf numFmtId="0" fontId="6" fillId="0" borderId="0" xfId="41" applyAlignment="1">
      <alignment horizontal="center" vertical="center" wrapText="1"/>
      <protection/>
    </xf>
    <xf numFmtId="181" fontId="6" fillId="0" borderId="10" xfId="41" applyNumberFormat="1" applyBorder="1" applyAlignment="1">
      <alignment horizontal="right" vertical="center" wrapText="1"/>
      <protection/>
    </xf>
    <xf numFmtId="0" fontId="7" fillId="0" borderId="0" xfId="42" applyFont="1" applyAlignment="1">
      <alignment vertical="center"/>
      <protection/>
    </xf>
    <xf numFmtId="0" fontId="7" fillId="0" borderId="0" xfId="42" applyFont="1" applyAlignment="1">
      <alignment vertical="center" wrapText="1"/>
      <protection/>
    </xf>
    <xf numFmtId="0" fontId="6" fillId="0" borderId="0" xfId="42" applyFont="1" applyAlignment="1">
      <alignment vertical="center" wrapText="1"/>
      <protection/>
    </xf>
    <xf numFmtId="0" fontId="6" fillId="0" borderId="0" xfId="42" applyFont="1" applyAlignment="1">
      <alignment horizontal="center" vertical="center" wrapText="1"/>
      <protection/>
    </xf>
    <xf numFmtId="0" fontId="6" fillId="0" borderId="0" xfId="42" applyAlignment="1">
      <alignment vertical="center" wrapText="1"/>
      <protection/>
    </xf>
    <xf numFmtId="0" fontId="29" fillId="0" borderId="0" xfId="42" applyFont="1" applyAlignment="1">
      <alignment vertical="center" wrapText="1"/>
      <protection/>
    </xf>
    <xf numFmtId="0" fontId="4" fillId="24" borderId="10" xfId="42" applyNumberFormat="1" applyFont="1" applyFill="1" applyBorder="1" applyAlignment="1">
      <alignment horizontal="center" vertical="center" wrapText="1"/>
      <protection/>
    </xf>
    <xf numFmtId="0" fontId="4" fillId="24" borderId="19" xfId="42" applyNumberFormat="1" applyFont="1" applyFill="1" applyBorder="1" applyAlignment="1">
      <alignment horizontal="center" vertical="center" wrapText="1"/>
      <protection/>
    </xf>
    <xf numFmtId="0" fontId="4" fillId="24" borderId="20" xfId="42" applyNumberFormat="1" applyFont="1" applyFill="1" applyBorder="1" applyAlignment="1">
      <alignment horizontal="left" vertical="center" wrapText="1"/>
      <protection/>
    </xf>
    <xf numFmtId="0" fontId="29" fillId="24" borderId="21" xfId="40" applyNumberFormat="1" applyFont="1" applyFill="1" applyBorder="1" applyAlignment="1">
      <alignment horizontal="center" vertical="top" wrapText="1"/>
      <protection/>
    </xf>
    <xf numFmtId="0" fontId="4" fillId="24" borderId="22" xfId="42" applyNumberFormat="1" applyFont="1" applyFill="1" applyBorder="1" applyAlignment="1">
      <alignment horizontal="left" vertical="center" wrapText="1"/>
      <protection/>
    </xf>
    <xf numFmtId="0" fontId="4" fillId="24" borderId="23" xfId="42" applyNumberFormat="1" applyFont="1" applyFill="1" applyBorder="1" applyAlignment="1">
      <alignment horizontal="left" vertical="center" wrapText="1"/>
      <protection/>
    </xf>
    <xf numFmtId="9" fontId="4" fillId="24" borderId="10" xfId="42" applyNumberFormat="1" applyFont="1" applyFill="1" applyBorder="1" applyAlignment="1">
      <alignment horizontal="center" vertical="center" wrapText="1"/>
      <protection/>
    </xf>
    <xf numFmtId="9" fontId="4" fillId="0" borderId="10" xfId="42" applyNumberFormat="1" applyFont="1" applyFill="1" applyBorder="1" applyAlignment="1">
      <alignment horizontal="center" vertical="center" wrapText="1"/>
      <protection/>
    </xf>
    <xf numFmtId="0" fontId="4" fillId="0" borderId="0" xfId="42" applyFont="1" applyBorder="1" applyAlignment="1">
      <alignment vertical="center" wrapText="1"/>
      <protection/>
    </xf>
    <xf numFmtId="0" fontId="4" fillId="0" borderId="0" xfId="42" applyFont="1" applyAlignment="1">
      <alignment vertical="center" wrapText="1"/>
      <protection/>
    </xf>
    <xf numFmtId="0" fontId="4" fillId="0" borderId="0" xfId="42" applyFont="1" applyAlignment="1">
      <alignment horizontal="center" vertical="center" wrapText="1"/>
      <protection/>
    </xf>
    <xf numFmtId="0" fontId="6" fillId="0" borderId="0" xfId="42" applyAlignment="1">
      <alignment horizontal="center" vertical="center" wrapText="1"/>
      <protection/>
    </xf>
    <xf numFmtId="0" fontId="7" fillId="0" borderId="0" xfId="41" applyNumberFormat="1" applyFont="1" applyFill="1" applyBorder="1" applyAlignment="1" applyProtection="1">
      <alignment vertical="center"/>
      <protection/>
    </xf>
    <xf numFmtId="0" fontId="7" fillId="0" borderId="0" xfId="41" applyNumberFormat="1" applyFont="1" applyFill="1" applyBorder="1" applyAlignment="1" applyProtection="1">
      <alignment vertical="center" wrapText="1"/>
      <protection/>
    </xf>
    <xf numFmtId="0" fontId="6" fillId="0" borderId="0" xfId="41" applyNumberFormat="1" applyFont="1" applyFill="1" applyBorder="1" applyAlignment="1" applyProtection="1">
      <alignment vertical="center" wrapText="1"/>
      <protection/>
    </xf>
    <xf numFmtId="0" fontId="6" fillId="0" borderId="0" xfId="41" applyNumberFormat="1" applyFont="1" applyFill="1" applyBorder="1" applyAlignment="1" applyProtection="1">
      <alignment horizontal="center" vertical="center" wrapText="1"/>
      <protection/>
    </xf>
    <xf numFmtId="0" fontId="29" fillId="0" borderId="0" xfId="41" applyNumberFormat="1" applyFont="1" applyFill="1" applyBorder="1" applyAlignment="1" applyProtection="1">
      <alignment vertical="center" wrapText="1"/>
      <protection/>
    </xf>
    <xf numFmtId="0" fontId="4" fillId="24" borderId="10" xfId="41" applyNumberFormat="1" applyFont="1" applyFill="1" applyBorder="1" applyAlignment="1" applyProtection="1">
      <alignment horizontal="center" vertical="center" wrapText="1"/>
      <protection/>
    </xf>
    <xf numFmtId="9" fontId="4" fillId="24" borderId="10" xfId="41" applyNumberFormat="1" applyFont="1" applyFill="1" applyBorder="1" applyAlignment="1" applyProtection="1">
      <alignment horizontal="center" vertical="center" wrapText="1"/>
      <protection/>
    </xf>
    <xf numFmtId="0" fontId="35" fillId="24" borderId="24" xfId="41" applyNumberFormat="1" applyFont="1" applyFill="1" applyBorder="1" applyAlignment="1" applyProtection="1">
      <alignment horizontal="center" vertical="center" wrapText="1"/>
      <protection/>
    </xf>
    <xf numFmtId="0" fontId="34" fillId="24" borderId="10" xfId="41" applyNumberFormat="1" applyFont="1" applyFill="1" applyBorder="1" applyAlignment="1" applyProtection="1">
      <alignment horizontal="center" vertical="center" wrapText="1"/>
      <protection/>
    </xf>
    <xf numFmtId="0" fontId="4" fillId="25" borderId="0" xfId="0" applyFont="1" applyFill="1" applyBorder="1" applyAlignment="1">
      <alignment horizontal="left" vertical="center" wrapText="1"/>
    </xf>
    <xf numFmtId="0" fontId="4" fillId="0" borderId="0" xfId="41" applyNumberFormat="1" applyFont="1" applyFill="1" applyBorder="1" applyAlignment="1" applyProtection="1">
      <alignment vertical="center" wrapText="1"/>
      <protection/>
    </xf>
    <xf numFmtId="0" fontId="4" fillId="0" borderId="0" xfId="41" applyNumberFormat="1" applyFont="1" applyFill="1" applyBorder="1" applyAlignment="1" applyProtection="1">
      <alignment horizontal="center" vertical="center" wrapText="1"/>
      <protection/>
    </xf>
    <xf numFmtId="0" fontId="3" fillId="0" borderId="25"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28" fillId="24" borderId="0" xfId="40" applyNumberFormat="1" applyFont="1" applyFill="1" applyAlignment="1">
      <alignment horizontal="center" vertical="center" wrapText="1"/>
      <protection/>
    </xf>
    <xf numFmtId="0" fontId="2" fillId="0" borderId="0" xfId="0" applyFont="1" applyAlignment="1">
      <alignment horizontal="center" vertical="center"/>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left"/>
    </xf>
    <xf numFmtId="0" fontId="3" fillId="0" borderId="14" xfId="0" applyFont="1" applyBorder="1" applyAlignment="1" applyProtection="1">
      <alignment horizontal="center" vertical="center"/>
      <protection/>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28" xfId="0" applyFont="1" applyBorder="1" applyAlignment="1">
      <alignment horizontal="left"/>
    </xf>
    <xf numFmtId="0" fontId="4" fillId="0" borderId="28"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30" xfId="0"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6" fillId="0" borderId="10" xfId="0" applyNumberFormat="1" applyFont="1" applyBorder="1" applyAlignment="1">
      <alignment horizontal="left" vertical="center"/>
    </xf>
    <xf numFmtId="0" fontId="8" fillId="0" borderId="0" xfId="0" applyFont="1" applyAlignment="1">
      <alignment horizontal="center"/>
    </xf>
    <xf numFmtId="0" fontId="7" fillId="0" borderId="26" xfId="0" applyNumberFormat="1" applyFont="1" applyBorder="1" applyAlignment="1">
      <alignment horizontal="center" vertical="center"/>
    </xf>
    <xf numFmtId="0" fontId="7" fillId="0" borderId="30"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6" fillId="0" borderId="14" xfId="0" applyNumberFormat="1" applyFont="1" applyBorder="1" applyAlignment="1">
      <alignment horizontal="left" vertical="center"/>
    </xf>
    <xf numFmtId="0" fontId="4" fillId="0" borderId="0" xfId="0" applyFont="1" applyBorder="1" applyAlignment="1">
      <alignment horizontal="left"/>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26"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49" fontId="0" fillId="0" borderId="26"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28"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26"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49" fontId="3" fillId="0" borderId="26"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4" fillId="24" borderId="10" xfId="0" applyNumberFormat="1" applyFont="1" applyFill="1" applyBorder="1" applyAlignment="1">
      <alignment/>
    </xf>
    <xf numFmtId="0" fontId="4" fillId="24" borderId="10" xfId="40" applyNumberFormat="1" applyFont="1" applyFill="1" applyBorder="1" applyAlignment="1">
      <alignment horizontal="left" vertical="center" wrapText="1"/>
      <protection/>
    </xf>
    <xf numFmtId="0" fontId="4" fillId="24" borderId="19" xfId="40" applyNumberFormat="1" applyFont="1" applyFill="1" applyBorder="1" applyAlignment="1">
      <alignment horizontal="center" vertical="center" wrapText="1"/>
      <protection/>
    </xf>
    <xf numFmtId="0" fontId="4" fillId="24" borderId="31" xfId="40" applyNumberFormat="1" applyFont="1" applyFill="1" applyBorder="1" applyAlignment="1">
      <alignment horizontal="center" vertical="center" wrapText="1"/>
      <protection/>
    </xf>
    <xf numFmtId="0" fontId="4" fillId="24" borderId="20" xfId="40" applyNumberFormat="1" applyFont="1" applyFill="1" applyBorder="1" applyAlignment="1">
      <alignment horizontal="left" vertical="center" wrapText="1"/>
      <protection/>
    </xf>
    <xf numFmtId="0" fontId="4" fillId="24" borderId="22" xfId="40" applyNumberFormat="1" applyFont="1" applyFill="1" applyBorder="1" applyAlignment="1">
      <alignment horizontal="left" vertical="center" wrapText="1"/>
      <protection/>
    </xf>
    <xf numFmtId="0" fontId="4" fillId="24" borderId="23" xfId="40" applyNumberFormat="1" applyFont="1" applyFill="1" applyBorder="1" applyAlignment="1">
      <alignment horizontal="left" vertical="center" wrapText="1"/>
      <protection/>
    </xf>
    <xf numFmtId="0" fontId="4" fillId="0" borderId="20" xfId="40" applyNumberFormat="1" applyFont="1" applyFill="1" applyBorder="1" applyAlignment="1">
      <alignment horizontal="left" vertical="center" wrapText="1"/>
      <protection/>
    </xf>
    <xf numFmtId="0" fontId="4" fillId="0" borderId="22" xfId="40" applyNumberFormat="1" applyFont="1" applyFill="1" applyBorder="1" applyAlignment="1">
      <alignment horizontal="left" vertical="center" wrapText="1"/>
      <protection/>
    </xf>
    <xf numFmtId="0" fontId="4" fillId="0" borderId="23" xfId="40" applyNumberFormat="1" applyFont="1" applyFill="1" applyBorder="1" applyAlignment="1">
      <alignment horizontal="left" vertical="center" wrapText="1"/>
      <protection/>
    </xf>
    <xf numFmtId="0" fontId="4" fillId="25" borderId="22" xfId="0" applyFont="1" applyFill="1" applyBorder="1" applyAlignment="1">
      <alignment horizontal="left" vertical="center" wrapText="1"/>
    </xf>
    <xf numFmtId="0" fontId="4" fillId="25" borderId="10" xfId="0" applyFont="1" applyFill="1" applyBorder="1" applyAlignment="1">
      <alignment horizontal="center" vertical="center" wrapText="1"/>
    </xf>
    <xf numFmtId="0" fontId="4" fillId="24" borderId="10" xfId="0" applyNumberFormat="1" applyFont="1" applyFill="1" applyBorder="1" applyAlignment="1">
      <alignment vertical="center"/>
    </xf>
    <xf numFmtId="0" fontId="4" fillId="24" borderId="32" xfId="40" applyNumberFormat="1" applyFont="1" applyFill="1" applyBorder="1" applyAlignment="1">
      <alignment horizontal="center" vertical="center"/>
      <protection/>
    </xf>
    <xf numFmtId="0" fontId="4" fillId="24" borderId="33" xfId="40" applyNumberFormat="1" applyFont="1" applyFill="1" applyBorder="1" applyAlignment="1">
      <alignment horizontal="center" vertical="center"/>
      <protection/>
    </xf>
    <xf numFmtId="0" fontId="4" fillId="24" borderId="34" xfId="40" applyNumberFormat="1" applyFont="1" applyFill="1" applyBorder="1" applyAlignment="1">
      <alignment horizontal="center" vertical="center"/>
      <protection/>
    </xf>
    <xf numFmtId="0" fontId="4" fillId="24" borderId="35" xfId="40" applyNumberFormat="1" applyFont="1" applyFill="1" applyBorder="1" applyAlignment="1">
      <alignment horizontal="center" vertical="center"/>
      <protection/>
    </xf>
    <xf numFmtId="0" fontId="4" fillId="24" borderId="21" xfId="40" applyNumberFormat="1" applyFont="1" applyFill="1" applyBorder="1" applyAlignment="1">
      <alignment horizontal="center" vertical="center"/>
      <protection/>
    </xf>
    <xf numFmtId="0" fontId="4" fillId="24" borderId="36" xfId="40" applyNumberFormat="1" applyFont="1" applyFill="1" applyBorder="1" applyAlignment="1">
      <alignment horizontal="center" vertical="center"/>
      <protection/>
    </xf>
    <xf numFmtId="0" fontId="4" fillId="24" borderId="32" xfId="40" applyNumberFormat="1" applyFont="1" applyFill="1" applyBorder="1" applyAlignment="1">
      <alignment horizontal="center" vertical="center" wrapText="1"/>
      <protection/>
    </xf>
    <xf numFmtId="0" fontId="4" fillId="24" borderId="33" xfId="40" applyNumberFormat="1" applyFont="1" applyFill="1" applyBorder="1" applyAlignment="1">
      <alignment horizontal="center" vertical="center" wrapText="1"/>
      <protection/>
    </xf>
    <xf numFmtId="0" fontId="4" fillId="24" borderId="34" xfId="40" applyNumberFormat="1" applyFont="1" applyFill="1" applyBorder="1" applyAlignment="1">
      <alignment horizontal="center" vertical="center" wrapText="1"/>
      <protection/>
    </xf>
    <xf numFmtId="0" fontId="4" fillId="24" borderId="35" xfId="40" applyNumberFormat="1" applyFont="1" applyFill="1" applyBorder="1" applyAlignment="1">
      <alignment horizontal="center" vertical="center" wrapText="1"/>
      <protection/>
    </xf>
    <xf numFmtId="0" fontId="4" fillId="24" borderId="21" xfId="40" applyNumberFormat="1" applyFont="1" applyFill="1" applyBorder="1" applyAlignment="1">
      <alignment horizontal="center" vertical="center" wrapText="1"/>
      <protection/>
    </xf>
    <xf numFmtId="0" fontId="4" fillId="24" borderId="36" xfId="40" applyNumberFormat="1" applyFont="1" applyFill="1" applyBorder="1" applyAlignment="1">
      <alignment horizontal="center" vertical="center" wrapText="1"/>
      <protection/>
    </xf>
    <xf numFmtId="0" fontId="4" fillId="24" borderId="32" xfId="40" applyNumberFormat="1" applyFont="1" applyFill="1" applyBorder="1" applyAlignment="1">
      <alignment horizontal="left" vertical="center" wrapText="1"/>
      <protection/>
    </xf>
    <xf numFmtId="0" fontId="4" fillId="24" borderId="33" xfId="40" applyNumberFormat="1" applyFont="1" applyFill="1" applyBorder="1" applyAlignment="1">
      <alignment horizontal="left" vertical="center" wrapText="1"/>
      <protection/>
    </xf>
    <xf numFmtId="0" fontId="4" fillId="24" borderId="34" xfId="40" applyNumberFormat="1" applyFont="1" applyFill="1" applyBorder="1" applyAlignment="1">
      <alignment horizontal="left" vertical="center" wrapText="1"/>
      <protection/>
    </xf>
    <xf numFmtId="0" fontId="4" fillId="24" borderId="35" xfId="40" applyNumberFormat="1" applyFont="1" applyFill="1" applyBorder="1" applyAlignment="1">
      <alignment horizontal="left" vertical="center" wrapText="1"/>
      <protection/>
    </xf>
    <xf numFmtId="0" fontId="4" fillId="24" borderId="21" xfId="40" applyNumberFormat="1" applyFont="1" applyFill="1" applyBorder="1" applyAlignment="1">
      <alignment horizontal="left" vertical="center" wrapText="1"/>
      <protection/>
    </xf>
    <xf numFmtId="0" fontId="4" fillId="24" borderId="36" xfId="40" applyNumberFormat="1" applyFont="1" applyFill="1" applyBorder="1" applyAlignment="1">
      <alignment horizontal="left" vertical="center" wrapText="1"/>
      <protection/>
    </xf>
    <xf numFmtId="9" fontId="4" fillId="24" borderId="19" xfId="40" applyNumberFormat="1" applyFont="1" applyFill="1" applyBorder="1" applyAlignment="1">
      <alignment horizontal="center" vertical="center" wrapText="1"/>
      <protection/>
    </xf>
    <xf numFmtId="9" fontId="4" fillId="24" borderId="31" xfId="40" applyNumberFormat="1" applyFont="1" applyFill="1" applyBorder="1" applyAlignment="1">
      <alignment horizontal="center" vertical="center" wrapText="1"/>
      <protection/>
    </xf>
    <xf numFmtId="0" fontId="30" fillId="0" borderId="0" xfId="41" applyFont="1" applyAlignment="1">
      <alignment horizontal="left" vertical="center"/>
      <protection/>
    </xf>
    <xf numFmtId="0" fontId="28" fillId="0" borderId="0" xfId="41" applyFont="1" applyAlignment="1">
      <alignment horizontal="center" vertical="center" wrapText="1"/>
      <protection/>
    </xf>
    <xf numFmtId="0" fontId="6" fillId="0" borderId="10" xfId="41" applyFont="1" applyBorder="1" applyAlignment="1">
      <alignment horizontal="center" vertical="center" wrapText="1"/>
      <protection/>
    </xf>
    <xf numFmtId="0" fontId="6" fillId="0" borderId="10" xfId="41" applyFont="1" applyBorder="1" applyAlignment="1">
      <alignment horizontal="left" vertical="center" wrapText="1"/>
      <protection/>
    </xf>
    <xf numFmtId="0" fontId="6" fillId="0" borderId="10" xfId="41" applyFont="1" applyBorder="1" applyAlignment="1">
      <alignment horizontal="right" vertical="center" wrapText="1"/>
      <protection/>
    </xf>
    <xf numFmtId="0" fontId="6" fillId="0" borderId="10" xfId="41" applyBorder="1" applyAlignment="1">
      <alignment horizontal="center" vertical="center" wrapText="1"/>
      <protection/>
    </xf>
    <xf numFmtId="0" fontId="6" fillId="0" borderId="20" xfId="41" applyFont="1" applyBorder="1" applyAlignment="1">
      <alignment horizontal="center" vertical="center" wrapText="1"/>
      <protection/>
    </xf>
    <xf numFmtId="0" fontId="6" fillId="0" borderId="23" xfId="41" applyFont="1" applyBorder="1" applyAlignment="1">
      <alignment horizontal="center" vertical="center" wrapText="1"/>
      <protection/>
    </xf>
    <xf numFmtId="0" fontId="6" fillId="0" borderId="10" xfId="41" applyFont="1" applyBorder="1" applyAlignment="1">
      <alignment horizontal="left" vertical="top" wrapText="1"/>
      <protection/>
    </xf>
    <xf numFmtId="0" fontId="6" fillId="0" borderId="20" xfId="41" applyFont="1" applyBorder="1" applyAlignment="1">
      <alignment horizontal="left" vertical="top" wrapText="1"/>
      <protection/>
    </xf>
    <xf numFmtId="0" fontId="6" fillId="0" borderId="23" xfId="41" applyFont="1" applyBorder="1" applyAlignment="1">
      <alignment horizontal="left" vertical="top" wrapText="1"/>
      <protection/>
    </xf>
    <xf numFmtId="0" fontId="6" fillId="0" borderId="10" xfId="41" applyFont="1" applyFill="1" applyBorder="1" applyAlignment="1">
      <alignment horizontal="center" vertical="center" wrapText="1"/>
      <protection/>
    </xf>
    <xf numFmtId="0" fontId="29" fillId="0" borderId="10" xfId="42" applyFont="1" applyBorder="1" applyAlignment="1">
      <alignment horizontal="left" vertical="center" wrapText="1"/>
      <protection/>
    </xf>
    <xf numFmtId="0" fontId="1" fillId="0" borderId="10" xfId="43" applyFont="1" applyBorder="1" applyAlignment="1">
      <alignment horizontal="left" vertical="center"/>
      <protection/>
    </xf>
    <xf numFmtId="0" fontId="32" fillId="0" borderId="10" xfId="43" applyFont="1" applyBorder="1" applyAlignment="1">
      <alignment horizontal="center" vertical="center"/>
      <protection/>
    </xf>
    <xf numFmtId="0" fontId="29" fillId="0" borderId="10" xfId="42" applyFont="1" applyFill="1" applyBorder="1" applyAlignment="1">
      <alignment horizontal="left" vertical="center" wrapText="1"/>
      <protection/>
    </xf>
    <xf numFmtId="0" fontId="4" fillId="0" borderId="10" xfId="41" applyFont="1" applyBorder="1" applyAlignment="1">
      <alignment horizontal="center" vertical="center" wrapText="1"/>
      <protection/>
    </xf>
    <xf numFmtId="0" fontId="32" fillId="0" borderId="10" xfId="43" applyFont="1" applyBorder="1" applyAlignment="1">
      <alignment horizontal="center" vertical="center" wrapText="1"/>
      <protection/>
    </xf>
    <xf numFmtId="0" fontId="29" fillId="0" borderId="10" xfId="41" applyFont="1" applyBorder="1" applyAlignment="1">
      <alignment horizontal="left" vertical="center" wrapText="1"/>
      <protection/>
    </xf>
    <xf numFmtId="0" fontId="29" fillId="0" borderId="10" xfId="41" applyFont="1" applyBorder="1" applyAlignment="1">
      <alignment horizontal="left" vertical="center" wrapText="1"/>
      <protection/>
    </xf>
    <xf numFmtId="0" fontId="4" fillId="0" borderId="10" xfId="41" applyFont="1" applyFill="1" applyBorder="1" applyAlignment="1">
      <alignment horizontal="left" vertical="center" wrapText="1"/>
      <protection/>
    </xf>
    <xf numFmtId="0" fontId="29" fillId="0" borderId="10" xfId="41" applyFont="1" applyFill="1" applyBorder="1" applyAlignment="1">
      <alignment horizontal="center" vertical="center" wrapText="1"/>
      <protection/>
    </xf>
    <xf numFmtId="0" fontId="6" fillId="0" borderId="33" xfId="41" applyBorder="1" applyAlignment="1">
      <alignment horizontal="left" vertical="center" wrapText="1"/>
      <protection/>
    </xf>
    <xf numFmtId="0" fontId="28" fillId="24" borderId="0" xfId="42" applyNumberFormat="1" applyFont="1" applyFill="1" applyAlignment="1">
      <alignment horizontal="center" vertical="center" wrapText="1"/>
      <protection/>
    </xf>
    <xf numFmtId="0" fontId="29" fillId="24" borderId="21" xfId="42" applyNumberFormat="1" applyFont="1" applyFill="1" applyBorder="1" applyAlignment="1">
      <alignment horizontal="center" vertical="top" wrapText="1"/>
      <protection/>
    </xf>
    <xf numFmtId="0" fontId="4" fillId="24" borderId="10" xfId="42" applyNumberFormat="1" applyFont="1" applyFill="1" applyBorder="1" applyAlignment="1">
      <alignment horizontal="center" vertical="center" wrapText="1"/>
      <protection/>
    </xf>
    <xf numFmtId="0" fontId="4" fillId="24" borderId="10" xfId="42" applyNumberFormat="1" applyFont="1" applyFill="1" applyBorder="1" applyAlignment="1">
      <alignment horizontal="left" vertical="center" wrapText="1"/>
      <protection/>
    </xf>
    <xf numFmtId="0" fontId="4" fillId="24" borderId="19" xfId="42" applyNumberFormat="1" applyFont="1" applyFill="1" applyBorder="1" applyAlignment="1">
      <alignment horizontal="center" vertical="center" wrapText="1"/>
      <protection/>
    </xf>
    <xf numFmtId="0" fontId="4" fillId="24" borderId="24" xfId="42" applyNumberFormat="1" applyFont="1" applyFill="1" applyBorder="1" applyAlignment="1">
      <alignment horizontal="center" vertical="center" wrapText="1"/>
      <protection/>
    </xf>
    <xf numFmtId="0" fontId="4" fillId="24" borderId="31" xfId="42" applyNumberFormat="1" applyFont="1" applyFill="1" applyBorder="1" applyAlignment="1">
      <alignment horizontal="center" vertical="center" wrapText="1"/>
      <protection/>
    </xf>
    <xf numFmtId="0" fontId="4" fillId="24" borderId="20" xfId="42" applyNumberFormat="1" applyFont="1" applyFill="1" applyBorder="1" applyAlignment="1">
      <alignment horizontal="left" vertical="center" wrapText="1"/>
      <protection/>
    </xf>
    <xf numFmtId="0" fontId="4" fillId="24" borderId="22" xfId="42" applyNumberFormat="1" applyFont="1" applyFill="1" applyBorder="1" applyAlignment="1">
      <alignment horizontal="left" vertical="center" wrapText="1"/>
      <protection/>
    </xf>
    <xf numFmtId="0" fontId="4" fillId="24" borderId="23" xfId="42" applyNumberFormat="1" applyFont="1" applyFill="1" applyBorder="1" applyAlignment="1">
      <alignment horizontal="left" vertical="center" wrapText="1"/>
      <protection/>
    </xf>
    <xf numFmtId="0" fontId="4" fillId="0" borderId="20" xfId="42" applyNumberFormat="1" applyFont="1" applyFill="1" applyBorder="1" applyAlignment="1">
      <alignment horizontal="left" vertical="center" wrapText="1"/>
      <protection/>
    </xf>
    <xf numFmtId="0" fontId="4" fillId="0" borderId="22" xfId="42" applyNumberFormat="1" applyFont="1" applyFill="1" applyBorder="1" applyAlignment="1">
      <alignment horizontal="left" vertical="center" wrapText="1"/>
      <protection/>
    </xf>
    <xf numFmtId="0" fontId="4" fillId="0" borderId="23" xfId="42" applyNumberFormat="1" applyFont="1" applyFill="1" applyBorder="1" applyAlignment="1">
      <alignment horizontal="left" vertical="center" wrapText="1"/>
      <protection/>
    </xf>
    <xf numFmtId="0" fontId="4" fillId="0" borderId="10" xfId="42" applyNumberFormat="1" applyFont="1" applyFill="1" applyBorder="1" applyAlignment="1">
      <alignment horizontal="left" vertical="center" wrapText="1"/>
      <protection/>
    </xf>
    <xf numFmtId="0" fontId="4" fillId="25" borderId="10" xfId="0" applyFont="1" applyFill="1" applyBorder="1" applyAlignment="1">
      <alignment horizontal="left" vertical="center" wrapText="1"/>
    </xf>
    <xf numFmtId="0" fontId="4" fillId="24" borderId="0" xfId="42" applyNumberFormat="1" applyFont="1" applyFill="1" applyBorder="1" applyAlignment="1">
      <alignment horizontal="left" vertical="center" wrapText="1"/>
      <protection/>
    </xf>
    <xf numFmtId="0" fontId="28" fillId="24" borderId="0" xfId="41" applyNumberFormat="1" applyFont="1" applyFill="1" applyBorder="1" applyAlignment="1" applyProtection="1">
      <alignment horizontal="center" vertical="center" wrapText="1"/>
      <protection/>
    </xf>
    <xf numFmtId="0" fontId="29" fillId="24" borderId="21" xfId="41" applyNumberFormat="1" applyFont="1" applyFill="1" applyBorder="1" applyAlignment="1" applyProtection="1">
      <alignment horizontal="center" vertical="top" wrapText="1"/>
      <protection/>
    </xf>
    <xf numFmtId="0" fontId="4" fillId="24" borderId="10" xfId="41" applyNumberFormat="1" applyFont="1" applyFill="1" applyBorder="1" applyAlignment="1" applyProtection="1">
      <alignment horizontal="center" vertical="center" wrapText="1"/>
      <protection/>
    </xf>
    <xf numFmtId="0" fontId="4" fillId="25" borderId="20" xfId="0" applyFont="1" applyFill="1" applyBorder="1" applyAlignment="1">
      <alignment horizontal="center" vertical="center" wrapText="1"/>
    </xf>
    <xf numFmtId="0" fontId="4" fillId="25" borderId="37" xfId="0" applyFont="1" applyFill="1" applyBorder="1" applyAlignment="1">
      <alignment horizontal="center" vertical="center" wrapText="1"/>
    </xf>
    <xf numFmtId="0" fontId="34" fillId="24" borderId="10" xfId="0" applyNumberFormat="1" applyFont="1" applyFill="1" applyBorder="1" applyAlignment="1" applyProtection="1">
      <alignment vertical="center"/>
      <protection/>
    </xf>
    <xf numFmtId="0" fontId="4" fillId="24" borderId="10" xfId="41" applyNumberFormat="1" applyFont="1" applyFill="1" applyBorder="1" applyAlignment="1" applyProtection="1">
      <alignment horizontal="left" vertical="center" wrapText="1"/>
      <protection/>
    </xf>
    <xf numFmtId="0" fontId="4" fillId="24" borderId="20" xfId="41" applyNumberFormat="1" applyFont="1" applyFill="1" applyBorder="1" applyAlignment="1" applyProtection="1">
      <alignment horizontal="left" vertical="center" wrapText="1"/>
      <protection/>
    </xf>
    <xf numFmtId="0" fontId="4" fillId="24" borderId="22" xfId="41" applyNumberFormat="1" applyFont="1" applyFill="1" applyBorder="1" applyAlignment="1" applyProtection="1">
      <alignment horizontal="left" vertical="center" wrapText="1"/>
      <protection/>
    </xf>
    <xf numFmtId="0" fontId="4" fillId="24" borderId="23" xfId="41" applyNumberFormat="1" applyFont="1" applyFill="1" applyBorder="1" applyAlignment="1" applyProtection="1">
      <alignment horizontal="left" vertical="center" wrapText="1"/>
      <protection/>
    </xf>
    <xf numFmtId="0" fontId="4" fillId="24" borderId="20" xfId="41" applyNumberFormat="1" applyFont="1" applyFill="1" applyBorder="1" applyAlignment="1" applyProtection="1">
      <alignment horizontal="center" vertical="center" wrapText="1"/>
      <protection/>
    </xf>
    <xf numFmtId="0" fontId="4" fillId="24" borderId="23" xfId="41" applyNumberFormat="1" applyFont="1" applyFill="1" applyBorder="1" applyAlignment="1" applyProtection="1">
      <alignment horizontal="center" vertical="center" wrapText="1"/>
      <protection/>
    </xf>
    <xf numFmtId="0" fontId="34" fillId="24" borderId="20" xfId="41" applyNumberFormat="1" applyFont="1" applyFill="1" applyBorder="1" applyAlignment="1" applyProtection="1">
      <alignment horizontal="left" vertical="center" wrapText="1"/>
      <protection/>
    </xf>
    <xf numFmtId="0" fontId="34" fillId="24" borderId="22" xfId="41" applyNumberFormat="1" applyFont="1" applyFill="1" applyBorder="1" applyAlignment="1" applyProtection="1">
      <alignment horizontal="left" vertical="center" wrapText="1"/>
      <protection/>
    </xf>
    <xf numFmtId="0" fontId="34" fillId="24" borderId="23" xfId="41" applyNumberFormat="1" applyFont="1" applyFill="1" applyBorder="1" applyAlignment="1" applyProtection="1">
      <alignment horizontal="left" vertical="center" wrapText="1"/>
      <protection/>
    </xf>
    <xf numFmtId="0" fontId="35" fillId="24" borderId="24" xfId="41" applyNumberFormat="1" applyFont="1" applyFill="1" applyBorder="1" applyAlignment="1" applyProtection="1">
      <alignment horizontal="center" vertical="center" wrapText="1"/>
      <protection/>
    </xf>
    <xf numFmtId="0" fontId="4" fillId="25" borderId="0" xfId="0" applyFont="1" applyFill="1" applyBorder="1" applyAlignment="1">
      <alignment horizontal="left" vertical="center" wrapText="1"/>
    </xf>
    <xf numFmtId="0" fontId="4" fillId="25" borderId="0" xfId="0" applyFont="1" applyFill="1" applyBorder="1" applyAlignment="1">
      <alignment horizontal="center" vertical="center" wrapText="1"/>
    </xf>
    <xf numFmtId="0" fontId="4" fillId="24" borderId="0" xfId="41" applyNumberFormat="1" applyFont="1" applyFill="1" applyBorder="1" applyAlignment="1" applyProtection="1">
      <alignment horizontal="left"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4" xfId="41"/>
    <cellStyle name="常规 2 2 5" xfId="42"/>
    <cellStyle name="常规 6" xfId="43"/>
    <cellStyle name="常规_绩效考评指标(4.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tabSelected="1" zoomScalePageLayoutView="0" workbookViewId="0" topLeftCell="A1">
      <selection activeCell="A3" sqref="A3"/>
    </sheetView>
  </sheetViews>
  <sheetFormatPr defaultColWidth="9.16015625" defaultRowHeight="11.25"/>
  <cols>
    <col min="1" max="1" width="163" style="0" customWidth="1"/>
    <col min="2" max="2" width="62.83203125" style="0" customWidth="1"/>
  </cols>
  <sheetData>
    <row r="1" ht="15" customHeight="1">
      <c r="A1" t="s">
        <v>0</v>
      </c>
    </row>
    <row r="2" ht="93" customHeight="1">
      <c r="A2" s="74" t="s">
        <v>1</v>
      </c>
    </row>
    <row r="3" spans="1:14" ht="93.75" customHeight="1">
      <c r="A3" s="75"/>
      <c r="N3" s="21"/>
    </row>
    <row r="4" ht="81.75" customHeight="1">
      <c r="A4" s="79" t="s">
        <v>160</v>
      </c>
    </row>
    <row r="5" ht="40.5" customHeight="1">
      <c r="A5" s="77" t="s">
        <v>159</v>
      </c>
    </row>
    <row r="6" ht="36.75" customHeight="1">
      <c r="A6" s="77" t="s">
        <v>617</v>
      </c>
    </row>
    <row r="7" ht="12.75" customHeight="1">
      <c r="A7" s="76"/>
    </row>
    <row r="8" ht="12.75" customHeight="1">
      <c r="A8" s="76"/>
    </row>
    <row r="9" ht="12.75" customHeight="1">
      <c r="A9" s="76"/>
    </row>
    <row r="10" ht="12.75" customHeight="1">
      <c r="A10" s="76"/>
    </row>
    <row r="11" ht="12.75" customHeight="1">
      <c r="A11" s="76"/>
    </row>
    <row r="12" ht="12.75" customHeight="1">
      <c r="A12" s="76"/>
    </row>
    <row r="13" ht="12.75" customHeight="1">
      <c r="A13" s="76"/>
    </row>
  </sheetData>
  <sheetProtection/>
  <printOptions horizontalCentered="1"/>
  <pageMargins left="0.59" right="0.59" top="0.7900000000000001" bottom="0.790000000000000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G33" sqref="G3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92" t="s">
        <v>22</v>
      </c>
      <c r="B1" s="192"/>
      <c r="C1" s="192"/>
      <c r="D1" s="192"/>
      <c r="E1" s="192"/>
      <c r="F1" s="192"/>
      <c r="G1" s="192"/>
      <c r="H1" s="192"/>
    </row>
    <row r="2" spans="1:8" ht="13.5" customHeight="1">
      <c r="A2" s="1"/>
      <c r="B2" s="1"/>
      <c r="C2" s="1"/>
      <c r="D2" s="1"/>
      <c r="E2" s="1"/>
      <c r="F2" s="1"/>
      <c r="G2" s="1"/>
      <c r="H2" s="2" t="s">
        <v>150</v>
      </c>
    </row>
    <row r="3" spans="1:8" ht="16.5" customHeight="1">
      <c r="A3" s="193" t="s">
        <v>161</v>
      </c>
      <c r="B3" s="193"/>
      <c r="C3" s="3"/>
      <c r="D3" s="4"/>
      <c r="E3" s="4"/>
      <c r="F3" s="4"/>
      <c r="G3" s="5"/>
      <c r="H3" s="2" t="s">
        <v>25</v>
      </c>
    </row>
    <row r="4" spans="1:8" ht="19.5" customHeight="1">
      <c r="A4" s="184" t="s">
        <v>28</v>
      </c>
      <c r="B4" s="184"/>
      <c r="C4" s="181" t="s">
        <v>151</v>
      </c>
      <c r="D4" s="181" t="s">
        <v>152</v>
      </c>
      <c r="E4" s="174" t="s">
        <v>153</v>
      </c>
      <c r="F4" s="175"/>
      <c r="G4" s="176"/>
      <c r="H4" s="181" t="s">
        <v>154</v>
      </c>
    </row>
    <row r="5" spans="1:8" ht="30.75" customHeight="1">
      <c r="A5" s="6" t="s">
        <v>80</v>
      </c>
      <c r="B5" s="6" t="s">
        <v>81</v>
      </c>
      <c r="C5" s="182"/>
      <c r="D5" s="182"/>
      <c r="E5" s="6" t="s">
        <v>106</v>
      </c>
      <c r="F5" s="6" t="s">
        <v>85</v>
      </c>
      <c r="G5" s="6" t="s">
        <v>86</v>
      </c>
      <c r="H5" s="182"/>
    </row>
    <row r="6" spans="1:8" ht="16.5" customHeight="1">
      <c r="A6" s="194" t="s">
        <v>82</v>
      </c>
      <c r="B6" s="195"/>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77" t="s">
        <v>155</v>
      </c>
      <c r="B21" s="177"/>
      <c r="C21" s="177"/>
      <c r="D21" s="177"/>
      <c r="E21" s="177"/>
      <c r="F21" s="177"/>
      <c r="G21" s="177"/>
      <c r="H21" s="17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50"/>
  <sheetViews>
    <sheetView workbookViewId="0" topLeftCell="A1">
      <selection activeCell="L13" sqref="L13"/>
    </sheetView>
  </sheetViews>
  <sheetFormatPr defaultColWidth="12" defaultRowHeight="11.25"/>
  <cols>
    <col min="1" max="1" width="8.16015625" style="93" customWidth="1"/>
    <col min="2" max="3" width="6.16015625" style="93" customWidth="1"/>
    <col min="4" max="4" width="16.83203125" style="93" customWidth="1"/>
    <col min="5" max="5" width="18" style="93" customWidth="1"/>
    <col min="6" max="6" width="16.5" style="93" customWidth="1"/>
    <col min="7" max="7" width="13.83203125" style="93" customWidth="1"/>
    <col min="8" max="8" width="15.66015625" style="93" customWidth="1"/>
    <col min="9" max="9" width="15.33203125" style="102" customWidth="1"/>
    <col min="10" max="16384" width="12" style="93" customWidth="1"/>
  </cols>
  <sheetData>
    <row r="1" spans="1:9" ht="16.5" customHeight="1">
      <c r="A1" s="89" t="s">
        <v>268</v>
      </c>
      <c r="B1" s="90"/>
      <c r="C1" s="90"/>
      <c r="D1" s="90"/>
      <c r="E1" s="91"/>
      <c r="F1" s="91"/>
      <c r="G1" s="91"/>
      <c r="H1" s="91"/>
      <c r="I1" s="92"/>
    </row>
    <row r="2" spans="1:9" ht="30" customHeight="1">
      <c r="A2" s="167" t="s">
        <v>269</v>
      </c>
      <c r="B2" s="167"/>
      <c r="C2" s="167"/>
      <c r="D2" s="167"/>
      <c r="E2" s="167"/>
      <c r="F2" s="167"/>
      <c r="G2" s="167"/>
      <c r="H2" s="167"/>
      <c r="I2" s="167"/>
    </row>
    <row r="3" spans="1:9" s="94" customFormat="1" ht="21" customHeight="1">
      <c r="A3" s="144" t="s">
        <v>270</v>
      </c>
      <c r="B3" s="144"/>
      <c r="C3" s="144"/>
      <c r="D3" s="144"/>
      <c r="E3" s="144"/>
      <c r="F3" s="144"/>
      <c r="G3" s="144"/>
      <c r="H3" s="144"/>
      <c r="I3" s="144"/>
    </row>
    <row r="4" spans="1:9" ht="28.5" customHeight="1">
      <c r="A4" s="114" t="s">
        <v>271</v>
      </c>
      <c r="B4" s="114"/>
      <c r="C4" s="114"/>
      <c r="D4" s="114" t="s">
        <v>272</v>
      </c>
      <c r="E4" s="114"/>
      <c r="F4" s="114" t="s">
        <v>273</v>
      </c>
      <c r="G4" s="114"/>
      <c r="H4" s="114" t="s">
        <v>274</v>
      </c>
      <c r="I4" s="114"/>
    </row>
    <row r="5" spans="1:9" ht="21.75" customHeight="1">
      <c r="A5" s="114" t="s">
        <v>275</v>
      </c>
      <c r="B5" s="114"/>
      <c r="C5" s="114"/>
      <c r="D5" s="114" t="s">
        <v>276</v>
      </c>
      <c r="E5" s="114"/>
      <c r="F5" s="114" t="s">
        <v>277</v>
      </c>
      <c r="G5" s="114"/>
      <c r="H5" s="114" t="s">
        <v>278</v>
      </c>
      <c r="I5" s="114"/>
    </row>
    <row r="6" spans="1:9" ht="21.75" customHeight="1">
      <c r="A6" s="114" t="s">
        <v>279</v>
      </c>
      <c r="B6" s="206"/>
      <c r="C6" s="206"/>
      <c r="D6" s="207" t="s">
        <v>280</v>
      </c>
      <c r="E6" s="207"/>
      <c r="F6" s="114" t="s">
        <v>281</v>
      </c>
      <c r="G6" s="114"/>
      <c r="H6" s="114"/>
      <c r="I6" s="114"/>
    </row>
    <row r="7" spans="1:9" ht="21.75" customHeight="1">
      <c r="A7" s="206"/>
      <c r="B7" s="206"/>
      <c r="C7" s="206"/>
      <c r="D7" s="114" t="s">
        <v>282</v>
      </c>
      <c r="E7" s="114"/>
      <c r="F7" s="114" t="s">
        <v>283</v>
      </c>
      <c r="G7" s="114"/>
      <c r="H7" s="114"/>
      <c r="I7" s="114"/>
    </row>
    <row r="8" spans="1:9" ht="21.75" customHeight="1">
      <c r="A8" s="206"/>
      <c r="B8" s="206"/>
      <c r="C8" s="206"/>
      <c r="D8" s="114" t="s">
        <v>284</v>
      </c>
      <c r="E8" s="114"/>
      <c r="F8" s="114" t="s">
        <v>285</v>
      </c>
      <c r="G8" s="114"/>
      <c r="H8" s="114"/>
      <c r="I8" s="114"/>
    </row>
    <row r="9" spans="1:9" ht="21.75" customHeight="1">
      <c r="A9" s="114" t="s">
        <v>286</v>
      </c>
      <c r="B9" s="114" t="s">
        <v>287</v>
      </c>
      <c r="C9" s="114"/>
      <c r="D9" s="114"/>
      <c r="E9" s="114"/>
      <c r="F9" s="114"/>
      <c r="G9" s="114"/>
      <c r="H9" s="114"/>
      <c r="I9" s="114"/>
    </row>
    <row r="10" spans="1:9" ht="49.5" customHeight="1">
      <c r="A10" s="114"/>
      <c r="B10" s="207" t="s">
        <v>288</v>
      </c>
      <c r="C10" s="207"/>
      <c r="D10" s="207"/>
      <c r="E10" s="207"/>
      <c r="F10" s="207"/>
      <c r="G10" s="207"/>
      <c r="H10" s="207"/>
      <c r="I10" s="114"/>
    </row>
    <row r="11" spans="1:9" ht="33.75" customHeight="1">
      <c r="A11" s="114" t="s">
        <v>289</v>
      </c>
      <c r="B11" s="114" t="s">
        <v>290</v>
      </c>
      <c r="C11" s="114"/>
      <c r="D11" s="88" t="s">
        <v>291</v>
      </c>
      <c r="E11" s="114" t="s">
        <v>292</v>
      </c>
      <c r="F11" s="114"/>
      <c r="G11" s="114"/>
      <c r="H11" s="114"/>
      <c r="I11" s="88" t="s">
        <v>293</v>
      </c>
    </row>
    <row r="12" spans="1:9" ht="33.75" customHeight="1">
      <c r="A12" s="114"/>
      <c r="B12" s="114"/>
      <c r="C12" s="114"/>
      <c r="D12" s="95" t="s">
        <v>294</v>
      </c>
      <c r="E12" s="207" t="s">
        <v>295</v>
      </c>
      <c r="F12" s="207"/>
      <c r="G12" s="207"/>
      <c r="H12" s="207"/>
      <c r="I12" s="88" t="s">
        <v>296</v>
      </c>
    </row>
    <row r="13" spans="1:9" ht="33.75" customHeight="1">
      <c r="A13" s="114"/>
      <c r="B13" s="114"/>
      <c r="C13" s="114"/>
      <c r="D13" s="208" t="s">
        <v>297</v>
      </c>
      <c r="E13" s="210" t="s">
        <v>298</v>
      </c>
      <c r="F13" s="211"/>
      <c r="G13" s="211"/>
      <c r="H13" s="212"/>
      <c r="I13" s="88" t="s">
        <v>299</v>
      </c>
    </row>
    <row r="14" spans="1:9" ht="33.75" customHeight="1">
      <c r="A14" s="114"/>
      <c r="B14" s="114"/>
      <c r="C14" s="114"/>
      <c r="D14" s="209"/>
      <c r="E14" s="207" t="s">
        <v>300</v>
      </c>
      <c r="F14" s="207"/>
      <c r="G14" s="207"/>
      <c r="H14" s="207"/>
      <c r="I14" s="96">
        <v>1</v>
      </c>
    </row>
    <row r="15" spans="1:9" ht="33.75" customHeight="1">
      <c r="A15" s="114"/>
      <c r="B15" s="114"/>
      <c r="C15" s="114"/>
      <c r="D15" s="88" t="s">
        <v>301</v>
      </c>
      <c r="E15" s="207" t="s">
        <v>302</v>
      </c>
      <c r="F15" s="207"/>
      <c r="G15" s="207"/>
      <c r="H15" s="207"/>
      <c r="I15" s="88" t="s">
        <v>303</v>
      </c>
    </row>
    <row r="16" spans="1:9" ht="33.75" customHeight="1">
      <c r="A16" s="114"/>
      <c r="B16" s="114"/>
      <c r="C16" s="114"/>
      <c r="D16" s="88" t="s">
        <v>304</v>
      </c>
      <c r="E16" s="213"/>
      <c r="F16" s="214"/>
      <c r="G16" s="214"/>
      <c r="H16" s="215"/>
      <c r="I16" s="97"/>
    </row>
    <row r="17" spans="1:9" ht="33.75" customHeight="1">
      <c r="A17" s="114"/>
      <c r="B17" s="114" t="s">
        <v>305</v>
      </c>
      <c r="C17" s="114"/>
      <c r="D17" s="95" t="s">
        <v>306</v>
      </c>
      <c r="E17" s="207" t="s">
        <v>307</v>
      </c>
      <c r="F17" s="207"/>
      <c r="G17" s="207"/>
      <c r="H17" s="207"/>
      <c r="I17" s="88" t="s">
        <v>308</v>
      </c>
    </row>
    <row r="18" spans="1:9" ht="33.75" customHeight="1">
      <c r="A18" s="114"/>
      <c r="B18" s="114"/>
      <c r="C18" s="114"/>
      <c r="D18" s="88" t="s">
        <v>309</v>
      </c>
      <c r="E18" s="207" t="s">
        <v>310</v>
      </c>
      <c r="F18" s="207"/>
      <c r="G18" s="207"/>
      <c r="H18" s="207"/>
      <c r="I18" s="88" t="s">
        <v>311</v>
      </c>
    </row>
    <row r="19" spans="1:9" ht="33.75" customHeight="1">
      <c r="A19" s="114"/>
      <c r="B19" s="114"/>
      <c r="C19" s="114"/>
      <c r="D19" s="88" t="s">
        <v>312</v>
      </c>
      <c r="E19" s="207"/>
      <c r="F19" s="207"/>
      <c r="G19" s="207"/>
      <c r="H19" s="207"/>
      <c r="I19" s="88"/>
    </row>
    <row r="20" spans="1:9" ht="33.75" customHeight="1">
      <c r="A20" s="114"/>
      <c r="B20" s="114"/>
      <c r="C20" s="114"/>
      <c r="D20" s="88" t="s">
        <v>313</v>
      </c>
      <c r="E20" s="207" t="s">
        <v>314</v>
      </c>
      <c r="F20" s="207"/>
      <c r="G20" s="207"/>
      <c r="H20" s="207"/>
      <c r="I20" s="88" t="s">
        <v>315</v>
      </c>
    </row>
    <row r="21" spans="1:9" ht="33.75" customHeight="1">
      <c r="A21" s="114"/>
      <c r="B21" s="114" t="s">
        <v>316</v>
      </c>
      <c r="C21" s="114"/>
      <c r="D21" s="88" t="s">
        <v>317</v>
      </c>
      <c r="E21" s="207" t="s">
        <v>318</v>
      </c>
      <c r="F21" s="207"/>
      <c r="G21" s="207"/>
      <c r="H21" s="207"/>
      <c r="I21" s="96">
        <v>1</v>
      </c>
    </row>
    <row r="22" spans="1:9" s="99" customFormat="1" ht="30" customHeight="1">
      <c r="A22" s="216" t="s">
        <v>319</v>
      </c>
      <c r="B22" s="216"/>
      <c r="C22" s="216"/>
      <c r="D22" s="216"/>
      <c r="E22" s="217" t="s">
        <v>320</v>
      </c>
      <c r="F22" s="217"/>
      <c r="G22" s="217" t="s">
        <v>321</v>
      </c>
      <c r="H22" s="217"/>
      <c r="I22" s="217"/>
    </row>
    <row r="23" spans="1:9" ht="14.25">
      <c r="A23" s="100"/>
      <c r="B23" s="100"/>
      <c r="C23" s="100"/>
      <c r="D23" s="100"/>
      <c r="E23" s="100"/>
      <c r="F23" s="100"/>
      <c r="G23" s="100"/>
      <c r="H23" s="100"/>
      <c r="I23" s="101"/>
    </row>
    <row r="24" spans="1:9" ht="14.25">
      <c r="A24" s="100"/>
      <c r="B24" s="100"/>
      <c r="C24" s="100"/>
      <c r="D24" s="100"/>
      <c r="E24" s="100"/>
      <c r="F24" s="100"/>
      <c r="G24" s="100"/>
      <c r="H24" s="100"/>
      <c r="I24" s="101"/>
    </row>
    <row r="25" spans="1:9" ht="14.25">
      <c r="A25" s="100"/>
      <c r="B25" s="100"/>
      <c r="C25" s="100"/>
      <c r="D25" s="100"/>
      <c r="E25" s="100"/>
      <c r="F25" s="100"/>
      <c r="G25" s="100"/>
      <c r="H25" s="100"/>
      <c r="I25" s="101"/>
    </row>
    <row r="26" spans="1:9" ht="14.25">
      <c r="A26" s="100"/>
      <c r="B26" s="100"/>
      <c r="C26" s="100"/>
      <c r="D26" s="100"/>
      <c r="E26" s="100"/>
      <c r="F26" s="100"/>
      <c r="G26" s="100"/>
      <c r="H26" s="100"/>
      <c r="I26" s="101"/>
    </row>
    <row r="27" spans="1:9" ht="14.25">
      <c r="A27" s="100"/>
      <c r="B27" s="100"/>
      <c r="C27" s="100"/>
      <c r="D27" s="100"/>
      <c r="E27" s="100"/>
      <c r="F27" s="100"/>
      <c r="G27" s="100"/>
      <c r="H27" s="100"/>
      <c r="I27" s="101"/>
    </row>
    <row r="28" spans="1:9" ht="14.25">
      <c r="A28" s="100"/>
      <c r="B28" s="100"/>
      <c r="C28" s="100"/>
      <c r="D28" s="100"/>
      <c r="E28" s="100"/>
      <c r="F28" s="100"/>
      <c r="G28" s="100"/>
      <c r="H28" s="100"/>
      <c r="I28" s="101"/>
    </row>
    <row r="29" spans="1:9" ht="14.25">
      <c r="A29" s="91"/>
      <c r="B29" s="91"/>
      <c r="C29" s="91"/>
      <c r="D29" s="91"/>
      <c r="E29" s="91"/>
      <c r="F29" s="91"/>
      <c r="G29" s="91"/>
      <c r="H29" s="91"/>
      <c r="I29" s="92"/>
    </row>
    <row r="30" spans="1:9" ht="14.25">
      <c r="A30" s="91"/>
      <c r="B30" s="91"/>
      <c r="C30" s="91"/>
      <c r="D30" s="91"/>
      <c r="E30" s="91"/>
      <c r="F30" s="91"/>
      <c r="G30" s="91"/>
      <c r="H30" s="91"/>
      <c r="I30" s="92"/>
    </row>
    <row r="31" spans="1:9" ht="14.25">
      <c r="A31" s="91"/>
      <c r="B31" s="91"/>
      <c r="C31" s="91"/>
      <c r="D31" s="91"/>
      <c r="E31" s="91"/>
      <c r="F31" s="91"/>
      <c r="G31" s="91"/>
      <c r="H31" s="91"/>
      <c r="I31" s="92"/>
    </row>
    <row r="32" spans="1:9" ht="14.25">
      <c r="A32" s="91"/>
      <c r="B32" s="91"/>
      <c r="C32" s="91"/>
      <c r="D32" s="91"/>
      <c r="E32" s="91"/>
      <c r="F32" s="91"/>
      <c r="G32" s="91"/>
      <c r="H32" s="91"/>
      <c r="I32" s="92"/>
    </row>
    <row r="33" spans="1:9" ht="14.25">
      <c r="A33" s="91"/>
      <c r="B33" s="91"/>
      <c r="C33" s="91"/>
      <c r="D33" s="91"/>
      <c r="E33" s="91"/>
      <c r="F33" s="91"/>
      <c r="G33" s="91"/>
      <c r="H33" s="91"/>
      <c r="I33" s="92"/>
    </row>
    <row r="34" spans="1:9" ht="14.25">
      <c r="A34" s="91"/>
      <c r="B34" s="91"/>
      <c r="C34" s="91"/>
      <c r="D34" s="91"/>
      <c r="E34" s="91"/>
      <c r="F34" s="91"/>
      <c r="G34" s="91"/>
      <c r="H34" s="91"/>
      <c r="I34" s="92"/>
    </row>
    <row r="35" spans="1:9" ht="14.25">
      <c r="A35" s="91"/>
      <c r="B35" s="91"/>
      <c r="C35" s="91"/>
      <c r="D35" s="91"/>
      <c r="E35" s="91"/>
      <c r="F35" s="91"/>
      <c r="G35" s="91"/>
      <c r="H35" s="91"/>
      <c r="I35" s="92"/>
    </row>
    <row r="36" spans="1:9" ht="14.25">
      <c r="A36" s="91"/>
      <c r="B36" s="91"/>
      <c r="C36" s="91"/>
      <c r="D36" s="91"/>
      <c r="E36" s="91"/>
      <c r="F36" s="91"/>
      <c r="G36" s="91"/>
      <c r="H36" s="91"/>
      <c r="I36" s="92"/>
    </row>
    <row r="37" spans="1:9" ht="14.25">
      <c r="A37" s="91"/>
      <c r="B37" s="91"/>
      <c r="C37" s="91"/>
      <c r="D37" s="91"/>
      <c r="E37" s="91"/>
      <c r="F37" s="91"/>
      <c r="G37" s="91"/>
      <c r="H37" s="91"/>
      <c r="I37" s="92"/>
    </row>
    <row r="38" spans="1:9" ht="14.25">
      <c r="A38" s="91"/>
      <c r="B38" s="91"/>
      <c r="C38" s="91"/>
      <c r="D38" s="91"/>
      <c r="E38" s="91"/>
      <c r="F38" s="91"/>
      <c r="G38" s="91"/>
      <c r="H38" s="91"/>
      <c r="I38" s="92"/>
    </row>
    <row r="39" spans="1:9" ht="14.25">
      <c r="A39" s="91"/>
      <c r="B39" s="91"/>
      <c r="C39" s="91"/>
      <c r="D39" s="91"/>
      <c r="E39" s="91"/>
      <c r="F39" s="91"/>
      <c r="G39" s="91"/>
      <c r="H39" s="91"/>
      <c r="I39" s="92"/>
    </row>
    <row r="40" spans="1:9" ht="14.25">
      <c r="A40" s="91"/>
      <c r="B40" s="91"/>
      <c r="C40" s="91"/>
      <c r="D40" s="91"/>
      <c r="E40" s="91"/>
      <c r="F40" s="91"/>
      <c r="G40" s="91"/>
      <c r="H40" s="91"/>
      <c r="I40" s="92"/>
    </row>
    <row r="41" spans="1:9" ht="14.25">
      <c r="A41" s="91"/>
      <c r="B41" s="91"/>
      <c r="C41" s="91"/>
      <c r="D41" s="91"/>
      <c r="E41" s="91"/>
      <c r="F41" s="91"/>
      <c r="G41" s="91"/>
      <c r="H41" s="91"/>
      <c r="I41" s="92"/>
    </row>
    <row r="42" spans="1:9" ht="14.25">
      <c r="A42" s="91"/>
      <c r="B42" s="91"/>
      <c r="C42" s="91"/>
      <c r="D42" s="91"/>
      <c r="E42" s="91"/>
      <c r="F42" s="91"/>
      <c r="G42" s="91"/>
      <c r="H42" s="91"/>
      <c r="I42" s="92"/>
    </row>
    <row r="43" spans="1:9" ht="14.25">
      <c r="A43" s="91"/>
      <c r="B43" s="91"/>
      <c r="C43" s="91"/>
      <c r="D43" s="91"/>
      <c r="E43" s="91"/>
      <c r="F43" s="91"/>
      <c r="G43" s="91"/>
      <c r="H43" s="91"/>
      <c r="I43" s="92"/>
    </row>
    <row r="44" spans="1:9" ht="14.25">
      <c r="A44" s="91"/>
      <c r="B44" s="91"/>
      <c r="C44" s="91"/>
      <c r="D44" s="91"/>
      <c r="E44" s="91"/>
      <c r="F44" s="91"/>
      <c r="G44" s="91"/>
      <c r="H44" s="91"/>
      <c r="I44" s="92"/>
    </row>
    <row r="45" spans="1:9" ht="14.25">
      <c r="A45" s="91"/>
      <c r="B45" s="91"/>
      <c r="C45" s="91"/>
      <c r="D45" s="91"/>
      <c r="E45" s="91"/>
      <c r="F45" s="91"/>
      <c r="G45" s="91"/>
      <c r="H45" s="91"/>
      <c r="I45" s="92"/>
    </row>
    <row r="46" spans="1:9" ht="14.25">
      <c r="A46" s="91"/>
      <c r="B46" s="91"/>
      <c r="C46" s="91"/>
      <c r="D46" s="91"/>
      <c r="E46" s="91"/>
      <c r="F46" s="91"/>
      <c r="G46" s="91"/>
      <c r="H46" s="91"/>
      <c r="I46" s="92"/>
    </row>
    <row r="47" spans="1:9" ht="14.25">
      <c r="A47" s="91"/>
      <c r="B47" s="91"/>
      <c r="C47" s="91"/>
      <c r="D47" s="91"/>
      <c r="E47" s="91"/>
      <c r="F47" s="91"/>
      <c r="G47" s="91"/>
      <c r="H47" s="91"/>
      <c r="I47" s="92"/>
    </row>
    <row r="48" spans="1:9" ht="14.25">
      <c r="A48" s="91"/>
      <c r="B48" s="91"/>
      <c r="C48" s="91"/>
      <c r="D48" s="91"/>
      <c r="E48" s="91"/>
      <c r="F48" s="91"/>
      <c r="G48" s="91"/>
      <c r="H48" s="91"/>
      <c r="I48" s="92"/>
    </row>
    <row r="49" spans="1:9" ht="14.25">
      <c r="A49" s="91"/>
      <c r="B49" s="91"/>
      <c r="C49" s="91"/>
      <c r="D49" s="91"/>
      <c r="E49" s="91"/>
      <c r="F49" s="91"/>
      <c r="G49" s="91"/>
      <c r="H49" s="91"/>
      <c r="I49" s="92"/>
    </row>
    <row r="50" spans="1:9" ht="14.25">
      <c r="A50" s="91"/>
      <c r="B50" s="91"/>
      <c r="C50" s="91"/>
      <c r="D50" s="91"/>
      <c r="E50" s="91"/>
      <c r="F50" s="91"/>
      <c r="G50" s="91"/>
      <c r="H50" s="91"/>
      <c r="I50" s="92"/>
    </row>
  </sheetData>
  <mergeCells count="40">
    <mergeCell ref="B21:C21"/>
    <mergeCell ref="E21:H21"/>
    <mergeCell ref="A22:D22"/>
    <mergeCell ref="E22:F22"/>
    <mergeCell ref="G22:I22"/>
    <mergeCell ref="E14:H14"/>
    <mergeCell ref="E15:H15"/>
    <mergeCell ref="E16:H16"/>
    <mergeCell ref="B17:C20"/>
    <mergeCell ref="E17:H17"/>
    <mergeCell ref="E18:H18"/>
    <mergeCell ref="E19:H19"/>
    <mergeCell ref="E20:H20"/>
    <mergeCell ref="A9:A10"/>
    <mergeCell ref="B9:I9"/>
    <mergeCell ref="B10:I10"/>
    <mergeCell ref="A11:A21"/>
    <mergeCell ref="B11:C11"/>
    <mergeCell ref="E11:H11"/>
    <mergeCell ref="B12:C16"/>
    <mergeCell ref="E12:H12"/>
    <mergeCell ref="D13:D14"/>
    <mergeCell ref="E13:H13"/>
    <mergeCell ref="A6:C8"/>
    <mergeCell ref="D6:E6"/>
    <mergeCell ref="F6:I6"/>
    <mergeCell ref="D7:E7"/>
    <mergeCell ref="F7:I7"/>
    <mergeCell ref="D8:E8"/>
    <mergeCell ref="F8:I8"/>
    <mergeCell ref="A5:C5"/>
    <mergeCell ref="D5:E5"/>
    <mergeCell ref="F5:G5"/>
    <mergeCell ref="H5:I5"/>
    <mergeCell ref="A2:I2"/>
    <mergeCell ref="A3:I3"/>
    <mergeCell ref="A4:C4"/>
    <mergeCell ref="D4:E4"/>
    <mergeCell ref="F4:G4"/>
    <mergeCell ref="H4:I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L30"/>
  <sheetViews>
    <sheetView workbookViewId="0" topLeftCell="A1">
      <selection activeCell="A1" sqref="A1:IV16384"/>
    </sheetView>
  </sheetViews>
  <sheetFormatPr defaultColWidth="12" defaultRowHeight="11.25"/>
  <cols>
    <col min="1" max="4" width="12" style="103" customWidth="1"/>
    <col min="5" max="5" width="19" style="103" customWidth="1"/>
    <col min="6" max="6" width="10.33203125" style="103" customWidth="1"/>
    <col min="7" max="8" width="9.66015625" style="103" customWidth="1"/>
    <col min="9" max="9" width="10.16015625" style="103" customWidth="1"/>
    <col min="10" max="16384" width="12" style="103" customWidth="1"/>
  </cols>
  <sheetData>
    <row r="1" spans="1:9" ht="14.25">
      <c r="A1" s="89" t="s">
        <v>322</v>
      </c>
      <c r="B1" s="90"/>
      <c r="C1" s="90"/>
      <c r="D1" s="90"/>
      <c r="E1" s="91"/>
      <c r="F1" s="91"/>
      <c r="G1" s="91"/>
      <c r="H1" s="91"/>
      <c r="I1" s="92"/>
    </row>
    <row r="2" spans="1:9" ht="20.25">
      <c r="A2" s="167" t="s">
        <v>323</v>
      </c>
      <c r="B2" s="167"/>
      <c r="C2" s="167"/>
      <c r="D2" s="167"/>
      <c r="E2" s="167"/>
      <c r="F2" s="167"/>
      <c r="G2" s="167"/>
      <c r="H2" s="167"/>
      <c r="I2" s="167"/>
    </row>
    <row r="3" spans="1:9" ht="13.5">
      <c r="A3" s="144" t="s">
        <v>324</v>
      </c>
      <c r="B3" s="144"/>
      <c r="C3" s="144"/>
      <c r="D3" s="144"/>
      <c r="E3" s="144"/>
      <c r="F3" s="144"/>
      <c r="G3" s="144"/>
      <c r="H3" s="144"/>
      <c r="I3" s="144"/>
    </row>
    <row r="4" spans="1:9" ht="30" customHeight="1">
      <c r="A4" s="114" t="s">
        <v>271</v>
      </c>
      <c r="B4" s="114"/>
      <c r="C4" s="114"/>
      <c r="D4" s="114" t="s">
        <v>325</v>
      </c>
      <c r="E4" s="114"/>
      <c r="F4" s="114" t="s">
        <v>273</v>
      </c>
      <c r="G4" s="114"/>
      <c r="H4" s="114" t="s">
        <v>326</v>
      </c>
      <c r="I4" s="114"/>
    </row>
    <row r="5" spans="1:9" ht="25.5" customHeight="1">
      <c r="A5" s="114" t="s">
        <v>275</v>
      </c>
      <c r="B5" s="114"/>
      <c r="C5" s="114"/>
      <c r="D5" s="114" t="s">
        <v>327</v>
      </c>
      <c r="E5" s="114"/>
      <c r="F5" s="114" t="s">
        <v>277</v>
      </c>
      <c r="G5" s="114"/>
      <c r="H5" s="114" t="s">
        <v>328</v>
      </c>
      <c r="I5" s="114"/>
    </row>
    <row r="6" spans="1:9" ht="15" customHeight="1">
      <c r="A6" s="114" t="s">
        <v>279</v>
      </c>
      <c r="B6" s="218"/>
      <c r="C6" s="218"/>
      <c r="D6" s="207" t="s">
        <v>280</v>
      </c>
      <c r="E6" s="207"/>
      <c r="F6" s="114" t="s">
        <v>329</v>
      </c>
      <c r="G6" s="114"/>
      <c r="H6" s="114"/>
      <c r="I6" s="114"/>
    </row>
    <row r="7" spans="1:9" ht="15" customHeight="1">
      <c r="A7" s="218"/>
      <c r="B7" s="218"/>
      <c r="C7" s="218"/>
      <c r="D7" s="114" t="s">
        <v>282</v>
      </c>
      <c r="E7" s="114"/>
      <c r="F7" s="114" t="s">
        <v>329</v>
      </c>
      <c r="G7" s="114"/>
      <c r="H7" s="114"/>
      <c r="I7" s="114"/>
    </row>
    <row r="8" spans="1:9" ht="15" customHeight="1">
      <c r="A8" s="218"/>
      <c r="B8" s="218"/>
      <c r="C8" s="218"/>
      <c r="D8" s="114" t="s">
        <v>284</v>
      </c>
      <c r="E8" s="114"/>
      <c r="F8" s="114"/>
      <c r="G8" s="114"/>
      <c r="H8" s="114"/>
      <c r="I8" s="114"/>
    </row>
    <row r="9" spans="1:9" ht="21" customHeight="1">
      <c r="A9" s="114" t="s">
        <v>286</v>
      </c>
      <c r="B9" s="114" t="s">
        <v>287</v>
      </c>
      <c r="C9" s="114"/>
      <c r="D9" s="114"/>
      <c r="E9" s="114"/>
      <c r="F9" s="114"/>
      <c r="G9" s="114"/>
      <c r="H9" s="114"/>
      <c r="I9" s="114"/>
    </row>
    <row r="10" spans="1:9" ht="28.5" customHeight="1">
      <c r="A10" s="114"/>
      <c r="B10" s="207" t="s">
        <v>330</v>
      </c>
      <c r="C10" s="207"/>
      <c r="D10" s="207"/>
      <c r="E10" s="207"/>
      <c r="F10" s="207"/>
      <c r="G10" s="207"/>
      <c r="H10" s="207"/>
      <c r="I10" s="114"/>
    </row>
    <row r="11" spans="1:9" ht="15" customHeight="1">
      <c r="A11" s="114" t="s">
        <v>289</v>
      </c>
      <c r="B11" s="114" t="s">
        <v>290</v>
      </c>
      <c r="C11" s="114"/>
      <c r="D11" s="88" t="s">
        <v>291</v>
      </c>
      <c r="E11" s="114" t="s">
        <v>292</v>
      </c>
      <c r="F11" s="114"/>
      <c r="G11" s="114"/>
      <c r="H11" s="114"/>
      <c r="I11" s="88" t="s">
        <v>293</v>
      </c>
    </row>
    <row r="12" spans="1:9" ht="15" customHeight="1">
      <c r="A12" s="114"/>
      <c r="B12" s="114"/>
      <c r="C12" s="114"/>
      <c r="D12" s="114" t="s">
        <v>331</v>
      </c>
      <c r="E12" s="207" t="s">
        <v>332</v>
      </c>
      <c r="F12" s="207"/>
      <c r="G12" s="207"/>
      <c r="H12" s="207"/>
      <c r="I12" s="88">
        <v>24</v>
      </c>
    </row>
    <row r="13" spans="1:9" ht="15" customHeight="1">
      <c r="A13" s="114"/>
      <c r="B13" s="114"/>
      <c r="C13" s="114"/>
      <c r="D13" s="114"/>
      <c r="E13" s="207" t="s">
        <v>333</v>
      </c>
      <c r="F13" s="207"/>
      <c r="G13" s="207"/>
      <c r="H13" s="207"/>
      <c r="I13" s="88">
        <v>13</v>
      </c>
    </row>
    <row r="14" spans="1:9" ht="15" customHeight="1">
      <c r="A14" s="114"/>
      <c r="B14" s="114"/>
      <c r="C14" s="114"/>
      <c r="D14" s="114"/>
      <c r="E14" s="207" t="s">
        <v>334</v>
      </c>
      <c r="F14" s="207"/>
      <c r="G14" s="207"/>
      <c r="H14" s="207"/>
      <c r="I14" s="88">
        <v>1</v>
      </c>
    </row>
    <row r="15" spans="1:9" ht="15" customHeight="1">
      <c r="A15" s="114"/>
      <c r="B15" s="114"/>
      <c r="C15" s="114"/>
      <c r="D15" s="114"/>
      <c r="E15" s="207" t="s">
        <v>335</v>
      </c>
      <c r="F15" s="207"/>
      <c r="G15" s="207"/>
      <c r="H15" s="207"/>
      <c r="I15" s="88">
        <v>20</v>
      </c>
    </row>
    <row r="16" spans="1:9" ht="15" customHeight="1">
      <c r="A16" s="114"/>
      <c r="B16" s="114"/>
      <c r="C16" s="114"/>
      <c r="D16" s="114"/>
      <c r="E16" s="207" t="s">
        <v>336</v>
      </c>
      <c r="F16" s="207"/>
      <c r="G16" s="207"/>
      <c r="H16" s="207"/>
      <c r="I16" s="88">
        <v>20</v>
      </c>
    </row>
    <row r="17" spans="1:9" ht="15" customHeight="1">
      <c r="A17" s="114"/>
      <c r="B17" s="114"/>
      <c r="C17" s="114"/>
      <c r="D17" s="88" t="s">
        <v>297</v>
      </c>
      <c r="E17" s="207" t="s">
        <v>337</v>
      </c>
      <c r="F17" s="207"/>
      <c r="G17" s="207"/>
      <c r="H17" s="207"/>
      <c r="I17" s="96">
        <v>1</v>
      </c>
    </row>
    <row r="18" spans="1:9" ht="15" customHeight="1">
      <c r="A18" s="114"/>
      <c r="B18" s="114"/>
      <c r="C18" s="114"/>
      <c r="D18" s="88" t="s">
        <v>301</v>
      </c>
      <c r="E18" s="207" t="s">
        <v>338</v>
      </c>
      <c r="F18" s="207"/>
      <c r="G18" s="207"/>
      <c r="H18" s="207"/>
      <c r="I18" s="96">
        <v>1</v>
      </c>
    </row>
    <row r="19" spans="1:9" ht="15" customHeight="1">
      <c r="A19" s="114"/>
      <c r="B19" s="114" t="s">
        <v>305</v>
      </c>
      <c r="C19" s="114"/>
      <c r="D19" s="114" t="s">
        <v>306</v>
      </c>
      <c r="E19" s="219"/>
      <c r="F19" s="220"/>
      <c r="G19" s="220"/>
      <c r="H19" s="221"/>
      <c r="I19" s="208"/>
    </row>
    <row r="20" spans="1:9" ht="15" customHeight="1">
      <c r="A20" s="114"/>
      <c r="B20" s="114"/>
      <c r="C20" s="114"/>
      <c r="D20" s="114"/>
      <c r="E20" s="222"/>
      <c r="F20" s="223"/>
      <c r="G20" s="223"/>
      <c r="H20" s="224"/>
      <c r="I20" s="209"/>
    </row>
    <row r="21" spans="1:9" ht="15" customHeight="1">
      <c r="A21" s="114"/>
      <c r="B21" s="114"/>
      <c r="C21" s="114"/>
      <c r="D21" s="208" t="s">
        <v>339</v>
      </c>
      <c r="E21" s="231" t="s">
        <v>340</v>
      </c>
      <c r="F21" s="232"/>
      <c r="G21" s="232"/>
      <c r="H21" s="233"/>
      <c r="I21" s="208" t="s">
        <v>341</v>
      </c>
    </row>
    <row r="22" spans="1:9" ht="15" customHeight="1">
      <c r="A22" s="114"/>
      <c r="B22" s="114"/>
      <c r="C22" s="114"/>
      <c r="D22" s="209"/>
      <c r="E22" s="234"/>
      <c r="F22" s="235"/>
      <c r="G22" s="235"/>
      <c r="H22" s="236"/>
      <c r="I22" s="209"/>
    </row>
    <row r="23" spans="1:9" ht="15" customHeight="1">
      <c r="A23" s="114"/>
      <c r="B23" s="114"/>
      <c r="C23" s="114"/>
      <c r="D23" s="114" t="s">
        <v>312</v>
      </c>
      <c r="E23" s="225"/>
      <c r="F23" s="226"/>
      <c r="G23" s="226"/>
      <c r="H23" s="227"/>
      <c r="I23" s="208"/>
    </row>
    <row r="24" spans="1:9" ht="15" customHeight="1">
      <c r="A24" s="114"/>
      <c r="B24" s="114"/>
      <c r="C24" s="114"/>
      <c r="D24" s="114"/>
      <c r="E24" s="228"/>
      <c r="F24" s="229"/>
      <c r="G24" s="229"/>
      <c r="H24" s="230"/>
      <c r="I24" s="209"/>
    </row>
    <row r="25" spans="1:9" ht="15" customHeight="1">
      <c r="A25" s="114"/>
      <c r="B25" s="114"/>
      <c r="C25" s="114"/>
      <c r="D25" s="114" t="s">
        <v>313</v>
      </c>
      <c r="E25" s="210" t="s">
        <v>342</v>
      </c>
      <c r="F25" s="211"/>
      <c r="G25" s="211"/>
      <c r="H25" s="212"/>
      <c r="I25" s="88" t="s">
        <v>343</v>
      </c>
    </row>
    <row r="26" spans="1:9" ht="15" customHeight="1">
      <c r="A26" s="114"/>
      <c r="B26" s="114"/>
      <c r="C26" s="114"/>
      <c r="D26" s="114"/>
      <c r="E26" s="210" t="s">
        <v>344</v>
      </c>
      <c r="F26" s="211"/>
      <c r="G26" s="211"/>
      <c r="H26" s="212"/>
      <c r="I26" s="88" t="s">
        <v>343</v>
      </c>
    </row>
    <row r="27" spans="1:9" ht="15" customHeight="1">
      <c r="A27" s="114"/>
      <c r="B27" s="114" t="s">
        <v>316</v>
      </c>
      <c r="C27" s="114"/>
      <c r="D27" s="114" t="s">
        <v>317</v>
      </c>
      <c r="E27" s="231" t="s">
        <v>345</v>
      </c>
      <c r="F27" s="232"/>
      <c r="G27" s="232"/>
      <c r="H27" s="233"/>
      <c r="I27" s="237">
        <v>1</v>
      </c>
    </row>
    <row r="28" spans="1:12" ht="15" customHeight="1">
      <c r="A28" s="114"/>
      <c r="B28" s="114"/>
      <c r="C28" s="114"/>
      <c r="D28" s="114"/>
      <c r="E28" s="234"/>
      <c r="F28" s="235"/>
      <c r="G28" s="235"/>
      <c r="H28" s="236"/>
      <c r="I28" s="238"/>
      <c r="L28" s="104"/>
    </row>
    <row r="29" spans="1:9" ht="15" customHeight="1">
      <c r="A29" s="210" t="s">
        <v>346</v>
      </c>
      <c r="B29" s="211"/>
      <c r="C29" s="211"/>
      <c r="D29" s="211"/>
      <c r="E29" s="211"/>
      <c r="F29" s="211"/>
      <c r="G29" s="211"/>
      <c r="H29" s="211"/>
      <c r="I29" s="212"/>
    </row>
    <row r="30" spans="1:9" ht="12">
      <c r="A30" s="105"/>
      <c r="B30" s="105"/>
      <c r="C30" s="105"/>
      <c r="D30" s="105"/>
      <c r="E30" s="105"/>
      <c r="F30" s="105"/>
      <c r="G30" s="105"/>
      <c r="H30" s="105"/>
      <c r="I30" s="105"/>
    </row>
  </sheetData>
  <mergeCells count="50">
    <mergeCell ref="A29:I29"/>
    <mergeCell ref="B27:C28"/>
    <mergeCell ref="D27:D28"/>
    <mergeCell ref="E27:H28"/>
    <mergeCell ref="I27:I28"/>
    <mergeCell ref="I23:I24"/>
    <mergeCell ref="D25:D26"/>
    <mergeCell ref="E25:H25"/>
    <mergeCell ref="E26:H26"/>
    <mergeCell ref="I19:I20"/>
    <mergeCell ref="D21:D22"/>
    <mergeCell ref="E21:H22"/>
    <mergeCell ref="I21:I22"/>
    <mergeCell ref="E18:H18"/>
    <mergeCell ref="B19:C26"/>
    <mergeCell ref="D19:D20"/>
    <mergeCell ref="E19:H20"/>
    <mergeCell ref="D23:D24"/>
    <mergeCell ref="E23:H24"/>
    <mergeCell ref="E14:H14"/>
    <mergeCell ref="E15:H15"/>
    <mergeCell ref="E16:H16"/>
    <mergeCell ref="E17:H17"/>
    <mergeCell ref="A9:A10"/>
    <mergeCell ref="B9:I9"/>
    <mergeCell ref="B10:I10"/>
    <mergeCell ref="A11:A28"/>
    <mergeCell ref="B11:C11"/>
    <mergeCell ref="E11:H11"/>
    <mergeCell ref="B12:C18"/>
    <mergeCell ref="D12:D16"/>
    <mergeCell ref="E12:H12"/>
    <mergeCell ref="E13:H13"/>
    <mergeCell ref="A6:C8"/>
    <mergeCell ref="D6:E6"/>
    <mergeCell ref="F6:I6"/>
    <mergeCell ref="D7:E7"/>
    <mergeCell ref="F7:I7"/>
    <mergeCell ref="D8:E8"/>
    <mergeCell ref="F8:I8"/>
    <mergeCell ref="A5:C5"/>
    <mergeCell ref="D5:E5"/>
    <mergeCell ref="F5:G5"/>
    <mergeCell ref="H5:I5"/>
    <mergeCell ref="A2:I2"/>
    <mergeCell ref="A3:I3"/>
    <mergeCell ref="A4:C4"/>
    <mergeCell ref="D4:E4"/>
    <mergeCell ref="F4:G4"/>
    <mergeCell ref="H4:I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67"/>
  <sheetViews>
    <sheetView workbookViewId="0" topLeftCell="A1">
      <selection activeCell="E8" sqref="E8:I8"/>
    </sheetView>
  </sheetViews>
  <sheetFormatPr defaultColWidth="12" defaultRowHeight="11.25"/>
  <cols>
    <col min="1" max="1" width="9.16015625" style="107" customWidth="1"/>
    <col min="2" max="2" width="14.16015625" style="107" customWidth="1"/>
    <col min="3" max="3" width="8.66015625" style="107" customWidth="1"/>
    <col min="4" max="4" width="16.16015625" style="107" customWidth="1"/>
    <col min="5" max="5" width="9.16015625" style="107" customWidth="1"/>
    <col min="6" max="6" width="15.83203125" style="107" customWidth="1"/>
    <col min="7" max="7" width="22" style="107" customWidth="1"/>
    <col min="8" max="8" width="14.5" style="107" customWidth="1"/>
    <col min="9" max="9" width="8" style="107" customWidth="1"/>
    <col min="10" max="11" width="24.66015625" style="107" customWidth="1"/>
    <col min="12" max="12" width="10" style="133" customWidth="1"/>
    <col min="13" max="13" width="28.83203125" style="106" customWidth="1"/>
    <col min="14" max="16384" width="12" style="107" customWidth="1"/>
  </cols>
  <sheetData>
    <row r="1" spans="1:12" ht="22.5" customHeight="1">
      <c r="A1" s="239" t="s">
        <v>0</v>
      </c>
      <c r="B1" s="239"/>
      <c r="C1" s="239"/>
      <c r="D1" s="239"/>
      <c r="E1" s="239"/>
      <c r="F1" s="239"/>
      <c r="G1" s="239"/>
      <c r="H1" s="239"/>
      <c r="I1" s="239"/>
      <c r="J1" s="239"/>
      <c r="K1" s="239"/>
      <c r="L1" s="239"/>
    </row>
    <row r="2" spans="1:13" ht="33.75" customHeight="1">
      <c r="A2" s="240" t="s">
        <v>517</v>
      </c>
      <c r="B2" s="240"/>
      <c r="C2" s="240"/>
      <c r="D2" s="240"/>
      <c r="E2" s="240"/>
      <c r="F2" s="240"/>
      <c r="G2" s="240"/>
      <c r="H2" s="240"/>
      <c r="I2" s="240"/>
      <c r="J2" s="240"/>
      <c r="K2" s="240"/>
      <c r="L2" s="240"/>
      <c r="M2" s="240"/>
    </row>
    <row r="3" spans="1:13" ht="36" customHeight="1">
      <c r="A3" s="241" t="s">
        <v>347</v>
      </c>
      <c r="B3" s="241"/>
      <c r="C3" s="241"/>
      <c r="D3" s="241"/>
      <c r="E3" s="241" t="s">
        <v>348</v>
      </c>
      <c r="F3" s="241"/>
      <c r="G3" s="241"/>
      <c r="H3" s="241"/>
      <c r="I3" s="241"/>
      <c r="J3" s="109" t="s">
        <v>349</v>
      </c>
      <c r="K3" s="110" t="s">
        <v>350</v>
      </c>
      <c r="L3" s="108" t="s">
        <v>351</v>
      </c>
      <c r="M3" s="108" t="s">
        <v>352</v>
      </c>
    </row>
    <row r="4" spans="1:13" ht="28.5" customHeight="1">
      <c r="A4" s="241" t="s">
        <v>353</v>
      </c>
      <c r="B4" s="241"/>
      <c r="C4" s="241"/>
      <c r="D4" s="241"/>
      <c r="E4" s="241" t="s">
        <v>354</v>
      </c>
      <c r="F4" s="241"/>
      <c r="G4" s="241"/>
      <c r="H4" s="241"/>
      <c r="I4" s="241"/>
      <c r="J4" s="109" t="s">
        <v>355</v>
      </c>
      <c r="K4" s="111" t="s">
        <v>356</v>
      </c>
      <c r="L4" s="108" t="s">
        <v>357</v>
      </c>
      <c r="M4" s="112"/>
    </row>
    <row r="5" spans="1:13" ht="21.75" customHeight="1">
      <c r="A5" s="241" t="s">
        <v>358</v>
      </c>
      <c r="B5" s="242" t="s">
        <v>359</v>
      </c>
      <c r="C5" s="242"/>
      <c r="D5" s="242"/>
      <c r="E5" s="241">
        <v>810.65</v>
      </c>
      <c r="F5" s="241"/>
      <c r="G5" s="241"/>
      <c r="H5" s="241"/>
      <c r="I5" s="241"/>
      <c r="J5" s="109" t="s">
        <v>360</v>
      </c>
      <c r="K5" s="113">
        <f>K6+K7</f>
        <v>52.69</v>
      </c>
      <c r="L5" s="108" t="s">
        <v>357</v>
      </c>
      <c r="M5" s="112"/>
    </row>
    <row r="6" spans="1:13" ht="21.75" customHeight="1">
      <c r="A6" s="241"/>
      <c r="B6" s="243" t="s">
        <v>361</v>
      </c>
      <c r="C6" s="243"/>
      <c r="D6" s="243"/>
      <c r="E6" s="241">
        <v>807.96</v>
      </c>
      <c r="F6" s="241"/>
      <c r="G6" s="241"/>
      <c r="H6" s="241"/>
      <c r="I6" s="241"/>
      <c r="J6" s="109" t="s">
        <v>361</v>
      </c>
      <c r="K6" s="113">
        <v>50</v>
      </c>
      <c r="L6" s="108" t="s">
        <v>357</v>
      </c>
      <c r="M6" s="112"/>
    </row>
    <row r="7" spans="1:13" ht="21.75" customHeight="1">
      <c r="A7" s="241"/>
      <c r="B7" s="243" t="s">
        <v>362</v>
      </c>
      <c r="C7" s="243"/>
      <c r="D7" s="243"/>
      <c r="E7" s="241">
        <v>2.69</v>
      </c>
      <c r="F7" s="241"/>
      <c r="G7" s="241"/>
      <c r="H7" s="241"/>
      <c r="I7" s="241"/>
      <c r="J7" s="115" t="s">
        <v>362</v>
      </c>
      <c r="K7" s="113">
        <v>2.69</v>
      </c>
      <c r="L7" s="108" t="s">
        <v>357</v>
      </c>
      <c r="M7" s="112"/>
    </row>
    <row r="8" spans="1:13" ht="21.75" customHeight="1">
      <c r="A8" s="241"/>
      <c r="B8" s="243" t="s">
        <v>363</v>
      </c>
      <c r="C8" s="243"/>
      <c r="D8" s="243"/>
      <c r="E8" s="241"/>
      <c r="F8" s="241"/>
      <c r="G8" s="241"/>
      <c r="H8" s="241"/>
      <c r="I8" s="241"/>
      <c r="J8" s="115" t="s">
        <v>363</v>
      </c>
      <c r="K8" s="113"/>
      <c r="L8" s="108" t="s">
        <v>357</v>
      </c>
      <c r="M8" s="112"/>
    </row>
    <row r="9" spans="1:13" ht="21.75" customHeight="1">
      <c r="A9" s="241" t="s">
        <v>364</v>
      </c>
      <c r="B9" s="241" t="s">
        <v>365</v>
      </c>
      <c r="C9" s="241"/>
      <c r="D9" s="241"/>
      <c r="E9" s="241"/>
      <c r="F9" s="241"/>
      <c r="G9" s="241"/>
      <c r="H9" s="241"/>
      <c r="I9" s="241"/>
      <c r="J9" s="245" t="s">
        <v>366</v>
      </c>
      <c r="K9" s="246"/>
      <c r="L9" s="108" t="s">
        <v>357</v>
      </c>
      <c r="M9" s="112"/>
    </row>
    <row r="10" spans="1:13" ht="83.25" customHeight="1">
      <c r="A10" s="244"/>
      <c r="B10" s="247" t="s">
        <v>367</v>
      </c>
      <c r="C10" s="247"/>
      <c r="D10" s="247"/>
      <c r="E10" s="247"/>
      <c r="F10" s="247"/>
      <c r="G10" s="247"/>
      <c r="H10" s="247"/>
      <c r="I10" s="247"/>
      <c r="J10" s="248" t="s">
        <v>368</v>
      </c>
      <c r="K10" s="249"/>
      <c r="L10" s="108" t="s">
        <v>357</v>
      </c>
      <c r="M10" s="112"/>
    </row>
    <row r="11" spans="1:13" ht="82.5" customHeight="1">
      <c r="A11" s="108" t="s">
        <v>369</v>
      </c>
      <c r="B11" s="108" t="s">
        <v>290</v>
      </c>
      <c r="C11" s="108" t="s">
        <v>370</v>
      </c>
      <c r="D11" s="108" t="s">
        <v>291</v>
      </c>
      <c r="E11" s="108" t="s">
        <v>370</v>
      </c>
      <c r="F11" s="241" t="s">
        <v>292</v>
      </c>
      <c r="G11" s="241"/>
      <c r="H11" s="108" t="s">
        <v>371</v>
      </c>
      <c r="I11" s="108" t="s">
        <v>370</v>
      </c>
      <c r="J11" s="109" t="s">
        <v>372</v>
      </c>
      <c r="K11" s="108" t="s">
        <v>373</v>
      </c>
      <c r="L11" s="108" t="s">
        <v>357</v>
      </c>
      <c r="M11" s="112"/>
    </row>
    <row r="12" spans="1:13" ht="48" customHeight="1">
      <c r="A12" s="250" t="s">
        <v>374</v>
      </c>
      <c r="B12" s="250" t="s">
        <v>375</v>
      </c>
      <c r="C12" s="250">
        <v>10</v>
      </c>
      <c r="D12" s="250" t="s">
        <v>376</v>
      </c>
      <c r="E12" s="250">
        <v>10</v>
      </c>
      <c r="F12" s="250" t="s">
        <v>377</v>
      </c>
      <c r="G12" s="250"/>
      <c r="H12" s="116" t="s">
        <v>357</v>
      </c>
      <c r="I12" s="116">
        <v>4</v>
      </c>
      <c r="J12" s="117" t="s">
        <v>378</v>
      </c>
      <c r="K12" s="117" t="s">
        <v>378</v>
      </c>
      <c r="L12" s="116">
        <v>4</v>
      </c>
      <c r="M12" s="118" t="s">
        <v>379</v>
      </c>
    </row>
    <row r="13" spans="1:13" ht="48" customHeight="1">
      <c r="A13" s="250"/>
      <c r="B13" s="250"/>
      <c r="C13" s="250"/>
      <c r="D13" s="250"/>
      <c r="E13" s="250"/>
      <c r="F13" s="250" t="s">
        <v>380</v>
      </c>
      <c r="G13" s="250"/>
      <c r="H13" s="116" t="s">
        <v>357</v>
      </c>
      <c r="I13" s="116">
        <v>6</v>
      </c>
      <c r="J13" s="117" t="s">
        <v>381</v>
      </c>
      <c r="K13" s="117" t="s">
        <v>381</v>
      </c>
      <c r="L13" s="116">
        <v>4</v>
      </c>
      <c r="M13" s="117" t="s">
        <v>382</v>
      </c>
    </row>
    <row r="14" spans="1:13" ht="42.75" customHeight="1">
      <c r="A14" s="250"/>
      <c r="B14" s="250" t="s">
        <v>383</v>
      </c>
      <c r="C14" s="250">
        <v>30</v>
      </c>
      <c r="D14" s="250" t="s">
        <v>384</v>
      </c>
      <c r="E14" s="250">
        <v>5</v>
      </c>
      <c r="F14" s="250" t="s">
        <v>385</v>
      </c>
      <c r="G14" s="250"/>
      <c r="H14" s="116" t="s">
        <v>357</v>
      </c>
      <c r="I14" s="116">
        <v>3</v>
      </c>
      <c r="J14" s="117" t="s">
        <v>386</v>
      </c>
      <c r="K14" s="119">
        <v>0.85</v>
      </c>
      <c r="L14" s="116">
        <v>3</v>
      </c>
      <c r="M14" s="120" t="s">
        <v>387</v>
      </c>
    </row>
    <row r="15" spans="1:13" ht="42" customHeight="1">
      <c r="A15" s="250"/>
      <c r="B15" s="250"/>
      <c r="C15" s="250"/>
      <c r="D15" s="250"/>
      <c r="E15" s="250"/>
      <c r="F15" s="250" t="s">
        <v>388</v>
      </c>
      <c r="G15" s="250"/>
      <c r="H15" s="116" t="s">
        <v>357</v>
      </c>
      <c r="I15" s="116">
        <v>2</v>
      </c>
      <c r="J15" s="116" t="s">
        <v>389</v>
      </c>
      <c r="K15" s="116" t="s">
        <v>389</v>
      </c>
      <c r="L15" s="116">
        <v>2</v>
      </c>
      <c r="M15" s="120" t="s">
        <v>390</v>
      </c>
    </row>
    <row r="16" spans="1:13" ht="54" customHeight="1">
      <c r="A16" s="250"/>
      <c r="B16" s="250"/>
      <c r="C16" s="250"/>
      <c r="D16" s="116" t="s">
        <v>391</v>
      </c>
      <c r="E16" s="116">
        <v>10</v>
      </c>
      <c r="F16" s="250" t="s">
        <v>392</v>
      </c>
      <c r="G16" s="250"/>
      <c r="H16" s="116" t="s">
        <v>357</v>
      </c>
      <c r="I16" s="116">
        <v>10</v>
      </c>
      <c r="J16" s="120" t="s">
        <v>393</v>
      </c>
      <c r="K16" s="120" t="s">
        <v>393</v>
      </c>
      <c r="L16" s="116">
        <v>10</v>
      </c>
      <c r="M16" s="120" t="s">
        <v>394</v>
      </c>
    </row>
    <row r="17" spans="1:13" ht="35.25" customHeight="1">
      <c r="A17" s="250"/>
      <c r="B17" s="250"/>
      <c r="C17" s="250"/>
      <c r="D17" s="250" t="s">
        <v>395</v>
      </c>
      <c r="E17" s="250">
        <v>5</v>
      </c>
      <c r="F17" s="250" t="s">
        <v>396</v>
      </c>
      <c r="G17" s="250"/>
      <c r="H17" s="116" t="s">
        <v>357</v>
      </c>
      <c r="I17" s="116">
        <v>2</v>
      </c>
      <c r="J17" s="120" t="s">
        <v>397</v>
      </c>
      <c r="K17" s="120" t="s">
        <v>397</v>
      </c>
      <c r="L17" s="116">
        <v>2</v>
      </c>
      <c r="M17" s="120" t="s">
        <v>398</v>
      </c>
    </row>
    <row r="18" spans="1:13" ht="63.75" customHeight="1">
      <c r="A18" s="250"/>
      <c r="B18" s="250"/>
      <c r="C18" s="250"/>
      <c r="D18" s="250"/>
      <c r="E18" s="250"/>
      <c r="F18" s="250" t="s">
        <v>399</v>
      </c>
      <c r="G18" s="250"/>
      <c r="H18" s="116" t="s">
        <v>357</v>
      </c>
      <c r="I18" s="116">
        <v>3</v>
      </c>
      <c r="J18" s="120" t="s">
        <v>400</v>
      </c>
      <c r="K18" s="120" t="s">
        <v>401</v>
      </c>
      <c r="L18" s="116">
        <v>3</v>
      </c>
      <c r="M18" s="120" t="s">
        <v>402</v>
      </c>
    </row>
    <row r="19" spans="1:13" ht="35.25" customHeight="1">
      <c r="A19" s="250"/>
      <c r="B19" s="250"/>
      <c r="C19" s="250"/>
      <c r="D19" s="250" t="s">
        <v>403</v>
      </c>
      <c r="E19" s="250">
        <v>10</v>
      </c>
      <c r="F19" s="250" t="s">
        <v>404</v>
      </c>
      <c r="G19" s="250"/>
      <c r="H19" s="116" t="s">
        <v>357</v>
      </c>
      <c r="I19" s="116">
        <v>1</v>
      </c>
      <c r="J19" s="120" t="s">
        <v>405</v>
      </c>
      <c r="K19" s="120" t="s">
        <v>406</v>
      </c>
      <c r="L19" s="116">
        <v>3</v>
      </c>
      <c r="M19" s="120" t="s">
        <v>407</v>
      </c>
    </row>
    <row r="20" spans="1:13" ht="35.25" customHeight="1">
      <c r="A20" s="250"/>
      <c r="B20" s="250"/>
      <c r="C20" s="250"/>
      <c r="D20" s="250"/>
      <c r="E20" s="250"/>
      <c r="F20" s="250" t="s">
        <v>408</v>
      </c>
      <c r="G20" s="250"/>
      <c r="H20" s="116" t="s">
        <v>357</v>
      </c>
      <c r="I20" s="116">
        <v>4</v>
      </c>
      <c r="J20" s="120" t="s">
        <v>409</v>
      </c>
      <c r="K20" s="120" t="s">
        <v>409</v>
      </c>
      <c r="L20" s="116">
        <v>4</v>
      </c>
      <c r="M20" s="120" t="s">
        <v>410</v>
      </c>
    </row>
    <row r="21" spans="1:13" ht="98.25" customHeight="1">
      <c r="A21" s="250"/>
      <c r="B21" s="250"/>
      <c r="C21" s="250"/>
      <c r="D21" s="250"/>
      <c r="E21" s="250"/>
      <c r="F21" s="250" t="s">
        <v>411</v>
      </c>
      <c r="G21" s="250"/>
      <c r="H21" s="116" t="s">
        <v>357</v>
      </c>
      <c r="I21" s="116">
        <v>5</v>
      </c>
      <c r="J21" s="120" t="s">
        <v>412</v>
      </c>
      <c r="K21" s="120" t="s">
        <v>412</v>
      </c>
      <c r="L21" s="116">
        <v>5</v>
      </c>
      <c r="M21" s="120" t="s">
        <v>413</v>
      </c>
    </row>
    <row r="22" spans="1:13" ht="34.5" customHeight="1">
      <c r="A22" s="241" t="s">
        <v>414</v>
      </c>
      <c r="B22" s="241" t="s">
        <v>415</v>
      </c>
      <c r="C22" s="241">
        <v>40</v>
      </c>
      <c r="D22" s="241" t="s">
        <v>331</v>
      </c>
      <c r="E22" s="241">
        <v>20</v>
      </c>
      <c r="F22" s="251" t="s">
        <v>416</v>
      </c>
      <c r="G22" s="252"/>
      <c r="H22" s="121" t="s">
        <v>417</v>
      </c>
      <c r="I22" s="253">
        <v>20</v>
      </c>
      <c r="J22" s="121"/>
      <c r="K22" s="122"/>
      <c r="L22" s="244">
        <v>20</v>
      </c>
      <c r="M22" s="255" t="s">
        <v>418</v>
      </c>
    </row>
    <row r="23" spans="1:13" ht="34.5" customHeight="1">
      <c r="A23" s="241"/>
      <c r="B23" s="241"/>
      <c r="C23" s="241"/>
      <c r="D23" s="241"/>
      <c r="E23" s="241"/>
      <c r="F23" s="251" t="s">
        <v>419</v>
      </c>
      <c r="G23" s="251"/>
      <c r="H23" s="121" t="s">
        <v>417</v>
      </c>
      <c r="I23" s="253"/>
      <c r="J23" s="121"/>
      <c r="K23" s="122"/>
      <c r="L23" s="244"/>
      <c r="M23" s="255"/>
    </row>
    <row r="24" spans="1:13" ht="30" customHeight="1">
      <c r="A24" s="241"/>
      <c r="B24" s="241"/>
      <c r="C24" s="241"/>
      <c r="D24" s="241"/>
      <c r="E24" s="241"/>
      <c r="F24" s="251" t="s">
        <v>420</v>
      </c>
      <c r="G24" s="251"/>
      <c r="H24" s="121" t="s">
        <v>421</v>
      </c>
      <c r="I24" s="253"/>
      <c r="J24" s="121"/>
      <c r="K24" s="122"/>
      <c r="L24" s="244"/>
      <c r="M24" s="255"/>
    </row>
    <row r="25" spans="1:13" ht="30" customHeight="1">
      <c r="A25" s="241"/>
      <c r="B25" s="241"/>
      <c r="C25" s="241"/>
      <c r="D25" s="241"/>
      <c r="E25" s="241"/>
      <c r="F25" s="251" t="s">
        <v>422</v>
      </c>
      <c r="G25" s="251"/>
      <c r="H25" s="121" t="s">
        <v>421</v>
      </c>
      <c r="I25" s="253"/>
      <c r="J25" s="121"/>
      <c r="K25" s="122"/>
      <c r="L25" s="244"/>
      <c r="M25" s="255"/>
    </row>
    <row r="26" spans="1:13" ht="30" customHeight="1">
      <c r="A26" s="241"/>
      <c r="B26" s="241"/>
      <c r="C26" s="241"/>
      <c r="D26" s="241"/>
      <c r="E26" s="241"/>
      <c r="F26" s="251" t="s">
        <v>423</v>
      </c>
      <c r="G26" s="251"/>
      <c r="H26" s="121" t="s">
        <v>424</v>
      </c>
      <c r="I26" s="253"/>
      <c r="J26" s="121">
        <v>1</v>
      </c>
      <c r="K26" s="122">
        <v>1</v>
      </c>
      <c r="L26" s="244"/>
      <c r="M26" s="255"/>
    </row>
    <row r="27" spans="1:13" ht="30" customHeight="1">
      <c r="A27" s="241"/>
      <c r="B27" s="241"/>
      <c r="C27" s="241"/>
      <c r="D27" s="241"/>
      <c r="E27" s="241"/>
      <c r="F27" s="251" t="s">
        <v>425</v>
      </c>
      <c r="G27" s="251"/>
      <c r="H27" s="121" t="s">
        <v>424</v>
      </c>
      <c r="I27" s="253"/>
      <c r="J27" s="121"/>
      <c r="K27" s="122"/>
      <c r="L27" s="244"/>
      <c r="M27" s="255"/>
    </row>
    <row r="28" spans="1:13" ht="30" customHeight="1">
      <c r="A28" s="241"/>
      <c r="B28" s="241"/>
      <c r="C28" s="241"/>
      <c r="D28" s="241"/>
      <c r="E28" s="241"/>
      <c r="F28" s="251" t="s">
        <v>426</v>
      </c>
      <c r="G28" s="251"/>
      <c r="H28" s="121" t="s">
        <v>427</v>
      </c>
      <c r="I28" s="253"/>
      <c r="J28" s="121"/>
      <c r="K28" s="122"/>
      <c r="L28" s="244"/>
      <c r="M28" s="255"/>
    </row>
    <row r="29" spans="1:13" ht="30" customHeight="1">
      <c r="A29" s="241"/>
      <c r="B29" s="241"/>
      <c r="C29" s="241"/>
      <c r="D29" s="241"/>
      <c r="E29" s="241"/>
      <c r="F29" s="251" t="s">
        <v>428</v>
      </c>
      <c r="G29" s="251"/>
      <c r="H29" s="121" t="s">
        <v>427</v>
      </c>
      <c r="I29" s="253"/>
      <c r="J29" s="121"/>
      <c r="K29" s="122"/>
      <c r="L29" s="244"/>
      <c r="M29" s="255"/>
    </row>
    <row r="30" spans="1:13" ht="34.5" customHeight="1">
      <c r="A30" s="241"/>
      <c r="B30" s="241"/>
      <c r="C30" s="241"/>
      <c r="D30" s="241"/>
      <c r="E30" s="241"/>
      <c r="F30" s="251" t="s">
        <v>429</v>
      </c>
      <c r="G30" s="251"/>
      <c r="H30" s="121" t="s">
        <v>421</v>
      </c>
      <c r="I30" s="253"/>
      <c r="J30" s="121"/>
      <c r="K30" s="122"/>
      <c r="L30" s="244"/>
      <c r="M30" s="255"/>
    </row>
    <row r="31" spans="1:13" s="124" customFormat="1" ht="34.5" customHeight="1">
      <c r="A31" s="241"/>
      <c r="B31" s="241"/>
      <c r="C31" s="241"/>
      <c r="D31" s="241"/>
      <c r="E31" s="241"/>
      <c r="F31" s="251" t="s">
        <v>430</v>
      </c>
      <c r="G31" s="251"/>
      <c r="H31" s="121" t="s">
        <v>421</v>
      </c>
      <c r="I31" s="253"/>
      <c r="J31" s="121"/>
      <c r="K31" s="123"/>
      <c r="L31" s="244"/>
      <c r="M31" s="255"/>
    </row>
    <row r="32" spans="1:13" s="124" customFormat="1" ht="30" customHeight="1">
      <c r="A32" s="241"/>
      <c r="B32" s="241"/>
      <c r="C32" s="241"/>
      <c r="D32" s="241"/>
      <c r="E32" s="241"/>
      <c r="F32" s="251" t="s">
        <v>431</v>
      </c>
      <c r="G32" s="251"/>
      <c r="H32" s="125" t="s">
        <v>432</v>
      </c>
      <c r="I32" s="253"/>
      <c r="J32" s="125"/>
      <c r="K32" s="123"/>
      <c r="L32" s="244"/>
      <c r="M32" s="255"/>
    </row>
    <row r="33" spans="1:13" s="124" customFormat="1" ht="30" customHeight="1">
      <c r="A33" s="241"/>
      <c r="B33" s="241"/>
      <c r="C33" s="241"/>
      <c r="D33" s="241"/>
      <c r="E33" s="241"/>
      <c r="F33" s="251" t="s">
        <v>433</v>
      </c>
      <c r="G33" s="251"/>
      <c r="H33" s="125" t="s">
        <v>427</v>
      </c>
      <c r="I33" s="253"/>
      <c r="J33" s="125"/>
      <c r="K33" s="123"/>
      <c r="L33" s="244"/>
      <c r="M33" s="255"/>
    </row>
    <row r="34" spans="1:13" s="124" customFormat="1" ht="30" customHeight="1">
      <c r="A34" s="241"/>
      <c r="B34" s="241"/>
      <c r="C34" s="241"/>
      <c r="D34" s="241"/>
      <c r="E34" s="241"/>
      <c r="F34" s="254" t="s">
        <v>434</v>
      </c>
      <c r="G34" s="254"/>
      <c r="H34" s="125" t="s">
        <v>427</v>
      </c>
      <c r="I34" s="253"/>
      <c r="J34" s="125"/>
      <c r="K34" s="123"/>
      <c r="L34" s="244"/>
      <c r="M34" s="255"/>
    </row>
    <row r="35" spans="1:13" s="124" customFormat="1" ht="30" customHeight="1">
      <c r="A35" s="241"/>
      <c r="B35" s="241"/>
      <c r="C35" s="241"/>
      <c r="D35" s="241"/>
      <c r="E35" s="241"/>
      <c r="F35" s="251" t="s">
        <v>435</v>
      </c>
      <c r="G35" s="251"/>
      <c r="H35" s="125" t="s">
        <v>421</v>
      </c>
      <c r="I35" s="253"/>
      <c r="J35" s="125"/>
      <c r="K35" s="123"/>
      <c r="L35" s="244"/>
      <c r="M35" s="255"/>
    </row>
    <row r="36" spans="1:13" s="124" customFormat="1" ht="30" customHeight="1">
      <c r="A36" s="241"/>
      <c r="B36" s="241"/>
      <c r="C36" s="241"/>
      <c r="D36" s="241"/>
      <c r="E36" s="241"/>
      <c r="F36" s="251" t="s">
        <v>436</v>
      </c>
      <c r="G36" s="251"/>
      <c r="H36" s="125" t="s">
        <v>421</v>
      </c>
      <c r="I36" s="253"/>
      <c r="J36" s="125"/>
      <c r="K36" s="123"/>
      <c r="L36" s="244"/>
      <c r="M36" s="255"/>
    </row>
    <row r="37" spans="1:13" s="124" customFormat="1" ht="30" customHeight="1">
      <c r="A37" s="241"/>
      <c r="B37" s="241"/>
      <c r="C37" s="241"/>
      <c r="D37" s="241"/>
      <c r="E37" s="241"/>
      <c r="F37" s="251" t="s">
        <v>437</v>
      </c>
      <c r="G37" s="251"/>
      <c r="H37" s="125" t="s">
        <v>421</v>
      </c>
      <c r="I37" s="253"/>
      <c r="J37" s="125"/>
      <c r="K37" s="123"/>
      <c r="L37" s="244"/>
      <c r="M37" s="255"/>
    </row>
    <row r="38" spans="1:13" s="124" customFormat="1" ht="34.5" customHeight="1">
      <c r="A38" s="241" t="s">
        <v>414</v>
      </c>
      <c r="B38" s="241" t="s">
        <v>415</v>
      </c>
      <c r="C38" s="241" t="s">
        <v>438</v>
      </c>
      <c r="D38" s="241" t="s">
        <v>331</v>
      </c>
      <c r="E38" s="241" t="s">
        <v>439</v>
      </c>
      <c r="F38" s="251" t="s">
        <v>440</v>
      </c>
      <c r="G38" s="251"/>
      <c r="H38" s="125" t="s">
        <v>417</v>
      </c>
      <c r="I38" s="256" t="s">
        <v>439</v>
      </c>
      <c r="J38" s="125"/>
      <c r="K38" s="123"/>
      <c r="L38" s="111"/>
      <c r="M38" s="255" t="s">
        <v>441</v>
      </c>
    </row>
    <row r="39" spans="1:13" s="124" customFormat="1" ht="34.5" customHeight="1">
      <c r="A39" s="241"/>
      <c r="B39" s="241"/>
      <c r="C39" s="241"/>
      <c r="D39" s="241"/>
      <c r="E39" s="241"/>
      <c r="F39" s="251" t="s">
        <v>442</v>
      </c>
      <c r="G39" s="251"/>
      <c r="H39" s="125" t="s">
        <v>417</v>
      </c>
      <c r="I39" s="253"/>
      <c r="J39" s="125"/>
      <c r="K39" s="123"/>
      <c r="L39" s="111"/>
      <c r="M39" s="255"/>
    </row>
    <row r="40" spans="1:13" ht="34.5" customHeight="1">
      <c r="A40" s="241"/>
      <c r="B40" s="241"/>
      <c r="C40" s="241"/>
      <c r="D40" s="241"/>
      <c r="E40" s="241"/>
      <c r="F40" s="251" t="s">
        <v>443</v>
      </c>
      <c r="G40" s="251"/>
      <c r="H40" s="125" t="s">
        <v>427</v>
      </c>
      <c r="I40" s="253"/>
      <c r="J40" s="125"/>
      <c r="K40" s="122"/>
      <c r="L40" s="111"/>
      <c r="M40" s="255"/>
    </row>
    <row r="41" spans="1:13" ht="34.5" customHeight="1">
      <c r="A41" s="241"/>
      <c r="B41" s="241"/>
      <c r="C41" s="241"/>
      <c r="D41" s="241"/>
      <c r="E41" s="241"/>
      <c r="F41" s="251" t="s">
        <v>444</v>
      </c>
      <c r="G41" s="251"/>
      <c r="H41" s="125" t="s">
        <v>427</v>
      </c>
      <c r="I41" s="253"/>
      <c r="J41" s="125"/>
      <c r="K41" s="122"/>
      <c r="L41" s="111"/>
      <c r="M41" s="255"/>
    </row>
    <row r="42" spans="1:13" ht="34.5" customHeight="1">
      <c r="A42" s="241"/>
      <c r="B42" s="241"/>
      <c r="C42" s="241"/>
      <c r="D42" s="241"/>
      <c r="E42" s="241"/>
      <c r="F42" s="251" t="s">
        <v>445</v>
      </c>
      <c r="G42" s="251"/>
      <c r="H42" s="125" t="s">
        <v>424</v>
      </c>
      <c r="I42" s="253"/>
      <c r="J42" s="125"/>
      <c r="K42" s="122"/>
      <c r="L42" s="111"/>
      <c r="M42" s="255"/>
    </row>
    <row r="43" spans="1:13" ht="34.5" customHeight="1">
      <c r="A43" s="241"/>
      <c r="B43" s="241"/>
      <c r="C43" s="241"/>
      <c r="D43" s="241"/>
      <c r="E43" s="241"/>
      <c r="F43" s="251" t="s">
        <v>446</v>
      </c>
      <c r="G43" s="251"/>
      <c r="H43" s="125" t="s">
        <v>424</v>
      </c>
      <c r="I43" s="253"/>
      <c r="J43" s="125"/>
      <c r="K43" s="122"/>
      <c r="L43" s="111"/>
      <c r="M43" s="255"/>
    </row>
    <row r="44" spans="1:13" ht="34.5" customHeight="1">
      <c r="A44" s="241"/>
      <c r="B44" s="241"/>
      <c r="C44" s="241"/>
      <c r="D44" s="241"/>
      <c r="E44" s="241"/>
      <c r="F44" s="251" t="s">
        <v>447</v>
      </c>
      <c r="G44" s="251"/>
      <c r="H44" s="125" t="s">
        <v>427</v>
      </c>
      <c r="I44" s="253"/>
      <c r="J44" s="125"/>
      <c r="K44" s="122"/>
      <c r="L44" s="111"/>
      <c r="M44" s="255"/>
    </row>
    <row r="45" spans="1:13" ht="34.5" customHeight="1">
      <c r="A45" s="241"/>
      <c r="B45" s="241"/>
      <c r="C45" s="241"/>
      <c r="D45" s="241"/>
      <c r="E45" s="241"/>
      <c r="F45" s="251" t="s">
        <v>448</v>
      </c>
      <c r="G45" s="251"/>
      <c r="H45" s="125" t="s">
        <v>427</v>
      </c>
      <c r="I45" s="253"/>
      <c r="J45" s="125"/>
      <c r="K45" s="122"/>
      <c r="L45" s="111"/>
      <c r="M45" s="255"/>
    </row>
    <row r="46" spans="1:13" ht="36.75" customHeight="1">
      <c r="A46" s="241"/>
      <c r="B46" s="241"/>
      <c r="C46" s="241"/>
      <c r="D46" s="241" t="s">
        <v>297</v>
      </c>
      <c r="E46" s="241">
        <v>9</v>
      </c>
      <c r="F46" s="254" t="s">
        <v>449</v>
      </c>
      <c r="G46" s="254"/>
      <c r="H46" s="126" t="s">
        <v>450</v>
      </c>
      <c r="I46" s="127">
        <v>6</v>
      </c>
      <c r="J46" s="128">
        <v>1</v>
      </c>
      <c r="K46" s="122" t="s">
        <v>451</v>
      </c>
      <c r="L46" s="244">
        <v>9</v>
      </c>
      <c r="M46" s="112" t="s">
        <v>452</v>
      </c>
    </row>
    <row r="47" spans="1:13" ht="36.75" customHeight="1">
      <c r="A47" s="241"/>
      <c r="B47" s="241"/>
      <c r="C47" s="241"/>
      <c r="D47" s="241"/>
      <c r="E47" s="241"/>
      <c r="F47" s="254" t="s">
        <v>453</v>
      </c>
      <c r="G47" s="254"/>
      <c r="H47" s="126" t="s">
        <v>450</v>
      </c>
      <c r="I47" s="127">
        <v>3</v>
      </c>
      <c r="J47" s="128">
        <v>1</v>
      </c>
      <c r="K47" s="122" t="s">
        <v>454</v>
      </c>
      <c r="L47" s="244"/>
      <c r="M47" s="112" t="s">
        <v>455</v>
      </c>
    </row>
    <row r="48" spans="1:13" ht="36.75" customHeight="1">
      <c r="A48" s="241"/>
      <c r="B48" s="241"/>
      <c r="C48" s="241"/>
      <c r="D48" s="241" t="s">
        <v>301</v>
      </c>
      <c r="E48" s="241">
        <v>9</v>
      </c>
      <c r="F48" s="254" t="s">
        <v>456</v>
      </c>
      <c r="G48" s="254"/>
      <c r="H48" s="126" t="s">
        <v>450</v>
      </c>
      <c r="I48" s="127">
        <v>5</v>
      </c>
      <c r="J48" s="128">
        <v>0.8</v>
      </c>
      <c r="K48" s="128">
        <v>1</v>
      </c>
      <c r="L48" s="244">
        <v>5</v>
      </c>
      <c r="M48" s="112" t="s">
        <v>457</v>
      </c>
    </row>
    <row r="49" spans="1:13" ht="36.75" customHeight="1">
      <c r="A49" s="241"/>
      <c r="B49" s="241"/>
      <c r="C49" s="241"/>
      <c r="D49" s="241"/>
      <c r="E49" s="241"/>
      <c r="F49" s="254" t="s">
        <v>458</v>
      </c>
      <c r="G49" s="254"/>
      <c r="H49" s="126" t="s">
        <v>450</v>
      </c>
      <c r="I49" s="127">
        <v>4</v>
      </c>
      <c r="J49" s="128">
        <v>1</v>
      </c>
      <c r="K49" s="128"/>
      <c r="L49" s="244"/>
      <c r="M49" s="112" t="s">
        <v>459</v>
      </c>
    </row>
    <row r="50" spans="1:13" ht="48" customHeight="1">
      <c r="A50" s="241"/>
      <c r="B50" s="241"/>
      <c r="C50" s="241"/>
      <c r="D50" s="108" t="s">
        <v>304</v>
      </c>
      <c r="E50" s="108">
        <v>2</v>
      </c>
      <c r="F50" s="257" t="s">
        <v>460</v>
      </c>
      <c r="G50" s="257"/>
      <c r="H50" s="108" t="s">
        <v>461</v>
      </c>
      <c r="I50" s="108">
        <v>2</v>
      </c>
      <c r="J50" s="128" t="s">
        <v>343</v>
      </c>
      <c r="K50" s="128" t="s">
        <v>343</v>
      </c>
      <c r="L50" s="110">
        <v>2</v>
      </c>
      <c r="M50" s="112" t="s">
        <v>462</v>
      </c>
    </row>
    <row r="51" spans="1:13" ht="36.75" customHeight="1">
      <c r="A51" s="241"/>
      <c r="B51" s="241" t="s">
        <v>463</v>
      </c>
      <c r="C51" s="241">
        <v>15</v>
      </c>
      <c r="D51" s="241" t="s">
        <v>306</v>
      </c>
      <c r="E51" s="241">
        <v>4</v>
      </c>
      <c r="F51" s="254" t="s">
        <v>464</v>
      </c>
      <c r="G51" s="254"/>
      <c r="H51" s="129" t="s">
        <v>417</v>
      </c>
      <c r="I51" s="127">
        <v>1</v>
      </c>
      <c r="J51" s="129"/>
      <c r="K51" s="122"/>
      <c r="L51" s="244"/>
      <c r="M51" s="112" t="s">
        <v>465</v>
      </c>
    </row>
    <row r="52" spans="1:13" ht="36.75" customHeight="1">
      <c r="A52" s="241"/>
      <c r="B52" s="241"/>
      <c r="C52" s="241"/>
      <c r="D52" s="241"/>
      <c r="E52" s="241"/>
      <c r="F52" s="251" t="s">
        <v>466</v>
      </c>
      <c r="G52" s="251"/>
      <c r="H52" s="129" t="s">
        <v>417</v>
      </c>
      <c r="I52" s="130">
        <v>1</v>
      </c>
      <c r="J52" s="129"/>
      <c r="K52" s="122"/>
      <c r="L52" s="244"/>
      <c r="M52" s="112" t="s">
        <v>465</v>
      </c>
    </row>
    <row r="53" spans="1:13" ht="36.75" customHeight="1">
      <c r="A53" s="241"/>
      <c r="B53" s="241"/>
      <c r="C53" s="241"/>
      <c r="D53" s="241"/>
      <c r="E53" s="241"/>
      <c r="F53" s="254" t="s">
        <v>467</v>
      </c>
      <c r="G53" s="254"/>
      <c r="H53" s="129" t="s">
        <v>468</v>
      </c>
      <c r="I53" s="127">
        <v>1</v>
      </c>
      <c r="J53" s="129"/>
      <c r="K53" s="122"/>
      <c r="L53" s="244"/>
      <c r="M53" s="112" t="s">
        <v>465</v>
      </c>
    </row>
    <row r="54" spans="1:13" ht="36.75" customHeight="1">
      <c r="A54" s="241"/>
      <c r="B54" s="241"/>
      <c r="C54" s="241"/>
      <c r="D54" s="241"/>
      <c r="E54" s="241"/>
      <c r="F54" s="254" t="s">
        <v>469</v>
      </c>
      <c r="G54" s="254"/>
      <c r="H54" s="129" t="s">
        <v>470</v>
      </c>
      <c r="I54" s="127">
        <v>1</v>
      </c>
      <c r="J54" s="129"/>
      <c r="K54" s="122"/>
      <c r="L54" s="244"/>
      <c r="M54" s="112" t="s">
        <v>465</v>
      </c>
    </row>
    <row r="55" spans="1:13" ht="36.75" customHeight="1">
      <c r="A55" s="241"/>
      <c r="B55" s="241"/>
      <c r="C55" s="241"/>
      <c r="D55" s="241" t="s">
        <v>471</v>
      </c>
      <c r="E55" s="241">
        <v>4</v>
      </c>
      <c r="F55" s="258" t="s">
        <v>472</v>
      </c>
      <c r="G55" s="258" t="s">
        <v>472</v>
      </c>
      <c r="H55" s="131" t="s">
        <v>473</v>
      </c>
      <c r="I55" s="132">
        <v>1</v>
      </c>
      <c r="J55" s="131">
        <v>5530</v>
      </c>
      <c r="K55" s="122">
        <v>5530</v>
      </c>
      <c r="L55" s="244">
        <v>4</v>
      </c>
      <c r="M55" s="112" t="s">
        <v>465</v>
      </c>
    </row>
    <row r="56" spans="1:13" ht="36.75" customHeight="1">
      <c r="A56" s="241"/>
      <c r="B56" s="241"/>
      <c r="C56" s="241"/>
      <c r="D56" s="241"/>
      <c r="E56" s="241"/>
      <c r="F56" s="258" t="s">
        <v>474</v>
      </c>
      <c r="G56" s="258" t="s">
        <v>474</v>
      </c>
      <c r="H56" s="131" t="s">
        <v>473</v>
      </c>
      <c r="I56" s="132">
        <v>1</v>
      </c>
      <c r="J56" s="131"/>
      <c r="K56" s="122"/>
      <c r="L56" s="244"/>
      <c r="M56" s="112" t="s">
        <v>465</v>
      </c>
    </row>
    <row r="57" spans="1:13" ht="36.75" customHeight="1">
      <c r="A57" s="241"/>
      <c r="B57" s="241"/>
      <c r="C57" s="241"/>
      <c r="D57" s="241"/>
      <c r="E57" s="241"/>
      <c r="F57" s="258" t="s">
        <v>475</v>
      </c>
      <c r="G57" s="258" t="s">
        <v>475</v>
      </c>
      <c r="H57" s="131" t="s">
        <v>473</v>
      </c>
      <c r="I57" s="132">
        <v>1</v>
      </c>
      <c r="J57" s="131"/>
      <c r="K57" s="122"/>
      <c r="L57" s="244"/>
      <c r="M57" s="112" t="s">
        <v>465</v>
      </c>
    </row>
    <row r="58" spans="1:13" ht="36.75" customHeight="1">
      <c r="A58" s="241"/>
      <c r="B58" s="241"/>
      <c r="C58" s="241"/>
      <c r="D58" s="241"/>
      <c r="E58" s="241"/>
      <c r="F58" s="258" t="s">
        <v>476</v>
      </c>
      <c r="G58" s="258" t="s">
        <v>476</v>
      </c>
      <c r="H58" s="131" t="s">
        <v>473</v>
      </c>
      <c r="I58" s="132">
        <v>0.5</v>
      </c>
      <c r="J58" s="131"/>
      <c r="K58" s="122"/>
      <c r="L58" s="244"/>
      <c r="M58" s="112" t="s">
        <v>477</v>
      </c>
    </row>
    <row r="59" spans="1:13" ht="36.75" customHeight="1">
      <c r="A59" s="241"/>
      <c r="B59" s="241"/>
      <c r="C59" s="241"/>
      <c r="D59" s="241"/>
      <c r="E59" s="241"/>
      <c r="F59" s="258" t="s">
        <v>478</v>
      </c>
      <c r="G59" s="258" t="s">
        <v>478</v>
      </c>
      <c r="H59" s="131" t="s">
        <v>432</v>
      </c>
      <c r="I59" s="132">
        <v>0.5</v>
      </c>
      <c r="J59" s="131"/>
      <c r="K59" s="122"/>
      <c r="L59" s="244"/>
      <c r="M59" s="112" t="s">
        <v>477</v>
      </c>
    </row>
    <row r="60" spans="1:13" ht="36.75" customHeight="1">
      <c r="A60" s="241"/>
      <c r="B60" s="241"/>
      <c r="C60" s="241"/>
      <c r="D60" s="241" t="s">
        <v>312</v>
      </c>
      <c r="E60" s="241">
        <v>4</v>
      </c>
      <c r="F60" s="258" t="s">
        <v>479</v>
      </c>
      <c r="G60" s="258" t="s">
        <v>479</v>
      </c>
      <c r="H60" s="131" t="s">
        <v>470</v>
      </c>
      <c r="I60" s="132">
        <v>2</v>
      </c>
      <c r="J60" s="131"/>
      <c r="K60" s="122"/>
      <c r="L60" s="244"/>
      <c r="M60" s="112" t="s">
        <v>480</v>
      </c>
    </row>
    <row r="61" spans="1:13" ht="36.75" customHeight="1">
      <c r="A61" s="241"/>
      <c r="B61" s="241"/>
      <c r="C61" s="241"/>
      <c r="D61" s="241"/>
      <c r="E61" s="241"/>
      <c r="F61" s="258" t="s">
        <v>481</v>
      </c>
      <c r="G61" s="258" t="s">
        <v>481</v>
      </c>
      <c r="H61" s="131" t="s">
        <v>432</v>
      </c>
      <c r="I61" s="132">
        <v>1</v>
      </c>
      <c r="J61" s="131"/>
      <c r="K61" s="122"/>
      <c r="L61" s="244"/>
      <c r="M61" s="112" t="s">
        <v>465</v>
      </c>
    </row>
    <row r="62" spans="1:13" ht="36.75" customHeight="1">
      <c r="A62" s="241"/>
      <c r="B62" s="241"/>
      <c r="C62" s="241"/>
      <c r="D62" s="241"/>
      <c r="E62" s="241"/>
      <c r="F62" s="258" t="s">
        <v>482</v>
      </c>
      <c r="G62" s="258" t="s">
        <v>482</v>
      </c>
      <c r="H62" s="131" t="s">
        <v>470</v>
      </c>
      <c r="I62" s="132">
        <v>1</v>
      </c>
      <c r="J62" s="131"/>
      <c r="K62" s="122"/>
      <c r="L62" s="244"/>
      <c r="M62" s="112" t="s">
        <v>465</v>
      </c>
    </row>
    <row r="63" spans="1:13" ht="36.75" customHeight="1">
      <c r="A63" s="241"/>
      <c r="B63" s="241"/>
      <c r="C63" s="241"/>
      <c r="D63" s="241" t="s">
        <v>313</v>
      </c>
      <c r="E63" s="241">
        <v>3</v>
      </c>
      <c r="F63" s="258" t="s">
        <v>483</v>
      </c>
      <c r="G63" s="258" t="s">
        <v>483</v>
      </c>
      <c r="H63" s="131" t="s">
        <v>461</v>
      </c>
      <c r="I63" s="132">
        <v>2</v>
      </c>
      <c r="J63" s="128" t="s">
        <v>343</v>
      </c>
      <c r="K63" s="128" t="s">
        <v>343</v>
      </c>
      <c r="L63" s="244">
        <v>3</v>
      </c>
      <c r="M63" s="259" t="s">
        <v>484</v>
      </c>
    </row>
    <row r="64" spans="1:13" ht="36.75" customHeight="1">
      <c r="A64" s="241"/>
      <c r="B64" s="241"/>
      <c r="C64" s="241"/>
      <c r="D64" s="241"/>
      <c r="E64" s="241"/>
      <c r="F64" s="258" t="s">
        <v>485</v>
      </c>
      <c r="G64" s="258" t="s">
        <v>485</v>
      </c>
      <c r="H64" s="131" t="s">
        <v>461</v>
      </c>
      <c r="I64" s="132">
        <v>1</v>
      </c>
      <c r="J64" s="128" t="s">
        <v>343</v>
      </c>
      <c r="K64" s="128" t="s">
        <v>343</v>
      </c>
      <c r="L64" s="244"/>
      <c r="M64" s="259"/>
    </row>
    <row r="65" spans="1:13" ht="51" customHeight="1">
      <c r="A65" s="241"/>
      <c r="B65" s="108" t="s">
        <v>486</v>
      </c>
      <c r="C65" s="108">
        <v>5</v>
      </c>
      <c r="D65" s="108" t="s">
        <v>317</v>
      </c>
      <c r="E65" s="108">
        <v>5</v>
      </c>
      <c r="F65" s="260" t="s">
        <v>487</v>
      </c>
      <c r="G65" s="260"/>
      <c r="H65" s="116" t="s">
        <v>450</v>
      </c>
      <c r="I65" s="116">
        <v>5</v>
      </c>
      <c r="J65" s="128">
        <v>0.9</v>
      </c>
      <c r="K65" s="128">
        <v>0.92</v>
      </c>
      <c r="L65" s="110">
        <v>5</v>
      </c>
      <c r="M65" s="112" t="s">
        <v>488</v>
      </c>
    </row>
    <row r="66" spans="1:13" ht="34.5" customHeight="1">
      <c r="A66" s="241" t="s">
        <v>489</v>
      </c>
      <c r="B66" s="241"/>
      <c r="C66" s="108">
        <v>100</v>
      </c>
      <c r="D66" s="108"/>
      <c r="E66" s="108">
        <v>100</v>
      </c>
      <c r="F66" s="260"/>
      <c r="G66" s="260"/>
      <c r="H66" s="108"/>
      <c r="I66" s="108">
        <v>100</v>
      </c>
      <c r="J66" s="108"/>
      <c r="K66" s="122"/>
      <c r="L66" s="110">
        <v>88</v>
      </c>
      <c r="M66" s="112"/>
    </row>
    <row r="67" spans="1:13" ht="216.75" customHeight="1">
      <c r="A67" s="261" t="s">
        <v>490</v>
      </c>
      <c r="B67" s="261"/>
      <c r="C67" s="261"/>
      <c r="D67" s="261"/>
      <c r="E67" s="261"/>
      <c r="F67" s="261"/>
      <c r="G67" s="261"/>
      <c r="H67" s="261"/>
      <c r="I67" s="261"/>
      <c r="J67" s="261"/>
      <c r="K67" s="261"/>
      <c r="L67" s="261"/>
      <c r="M67" s="261"/>
    </row>
  </sheetData>
  <mergeCells count="127">
    <mergeCell ref="F65:G65"/>
    <mergeCell ref="A66:B66"/>
    <mergeCell ref="F66:G66"/>
    <mergeCell ref="A67:M67"/>
    <mergeCell ref="A38:A65"/>
    <mergeCell ref="B38:B50"/>
    <mergeCell ref="C38:C50"/>
    <mergeCell ref="D63:D64"/>
    <mergeCell ref="E63:E64"/>
    <mergeCell ref="F63:G63"/>
    <mergeCell ref="L63:L64"/>
    <mergeCell ref="M63:M64"/>
    <mergeCell ref="F64:G64"/>
    <mergeCell ref="E60:E62"/>
    <mergeCell ref="F60:G60"/>
    <mergeCell ref="L60:L62"/>
    <mergeCell ref="F61:G61"/>
    <mergeCell ref="F62:G62"/>
    <mergeCell ref="L55:L59"/>
    <mergeCell ref="F56:G56"/>
    <mergeCell ref="F57:G57"/>
    <mergeCell ref="F58:G58"/>
    <mergeCell ref="F59:G59"/>
    <mergeCell ref="L51:L54"/>
    <mergeCell ref="F52:G52"/>
    <mergeCell ref="F53:G53"/>
    <mergeCell ref="F54:G54"/>
    <mergeCell ref="F50:G50"/>
    <mergeCell ref="B51:B64"/>
    <mergeCell ref="C51:C64"/>
    <mergeCell ref="D51:D54"/>
    <mergeCell ref="E51:E54"/>
    <mergeCell ref="F51:G51"/>
    <mergeCell ref="D55:D59"/>
    <mergeCell ref="E55:E59"/>
    <mergeCell ref="F55:G55"/>
    <mergeCell ref="D60:D62"/>
    <mergeCell ref="L46:L47"/>
    <mergeCell ref="F47:G47"/>
    <mergeCell ref="D48:D49"/>
    <mergeCell ref="E48:E49"/>
    <mergeCell ref="F48:G48"/>
    <mergeCell ref="L48:L49"/>
    <mergeCell ref="F49:G49"/>
    <mergeCell ref="D46:D47"/>
    <mergeCell ref="E46:E47"/>
    <mergeCell ref="F46:G46"/>
    <mergeCell ref="E38:E45"/>
    <mergeCell ref="F38:G38"/>
    <mergeCell ref="D38:D45"/>
    <mergeCell ref="I38:I45"/>
    <mergeCell ref="M38:M45"/>
    <mergeCell ref="F39:G39"/>
    <mergeCell ref="F40:G40"/>
    <mergeCell ref="F41:G41"/>
    <mergeCell ref="F42:G42"/>
    <mergeCell ref="F43:G43"/>
    <mergeCell ref="F44:G44"/>
    <mergeCell ref="F45:G45"/>
    <mergeCell ref="M22:M37"/>
    <mergeCell ref="F23:G23"/>
    <mergeCell ref="F24:G24"/>
    <mergeCell ref="F25:G25"/>
    <mergeCell ref="F26:G26"/>
    <mergeCell ref="F27:G27"/>
    <mergeCell ref="F28:G28"/>
    <mergeCell ref="F29:G29"/>
    <mergeCell ref="F30:G30"/>
    <mergeCell ref="F31:G31"/>
    <mergeCell ref="E22:E37"/>
    <mergeCell ref="F22:G22"/>
    <mergeCell ref="I22:I37"/>
    <mergeCell ref="L22:L37"/>
    <mergeCell ref="F32:G32"/>
    <mergeCell ref="F33:G33"/>
    <mergeCell ref="F34:G34"/>
    <mergeCell ref="F35:G35"/>
    <mergeCell ref="F36:G36"/>
    <mergeCell ref="F37:G37"/>
    <mergeCell ref="A22:A37"/>
    <mergeCell ref="B22:B37"/>
    <mergeCell ref="C22:C37"/>
    <mergeCell ref="D22:D37"/>
    <mergeCell ref="D19:D21"/>
    <mergeCell ref="E19:E21"/>
    <mergeCell ref="F19:G19"/>
    <mergeCell ref="F20:G20"/>
    <mergeCell ref="F21:G21"/>
    <mergeCell ref="F16:G16"/>
    <mergeCell ref="D17:D18"/>
    <mergeCell ref="E17:E18"/>
    <mergeCell ref="F17:G17"/>
    <mergeCell ref="F18:G18"/>
    <mergeCell ref="D14:D15"/>
    <mergeCell ref="E14:E15"/>
    <mergeCell ref="F14:G14"/>
    <mergeCell ref="F15:G15"/>
    <mergeCell ref="F11:G11"/>
    <mergeCell ref="A12:A21"/>
    <mergeCell ref="B12:B13"/>
    <mergeCell ref="C12:C13"/>
    <mergeCell ref="D12:D13"/>
    <mergeCell ref="E12:E13"/>
    <mergeCell ref="F12:G12"/>
    <mergeCell ref="F13:G13"/>
    <mergeCell ref="B14:B21"/>
    <mergeCell ref="C14:C21"/>
    <mergeCell ref="E8:I8"/>
    <mergeCell ref="A9:A10"/>
    <mergeCell ref="B9:I9"/>
    <mergeCell ref="J9:K9"/>
    <mergeCell ref="B10:I10"/>
    <mergeCell ref="J10:K10"/>
    <mergeCell ref="A4:D4"/>
    <mergeCell ref="E4:I4"/>
    <mergeCell ref="A5:A8"/>
    <mergeCell ref="B5:D5"/>
    <mergeCell ref="E5:I5"/>
    <mergeCell ref="B6:D6"/>
    <mergeCell ref="E6:I6"/>
    <mergeCell ref="B7:D7"/>
    <mergeCell ref="E7:I7"/>
    <mergeCell ref="B8:D8"/>
    <mergeCell ref="A1:L1"/>
    <mergeCell ref="A2:M2"/>
    <mergeCell ref="A3:D3"/>
    <mergeCell ref="E3:I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67"/>
  <sheetViews>
    <sheetView workbookViewId="0" topLeftCell="A1">
      <selection activeCell="A2" sqref="A2:M2"/>
    </sheetView>
  </sheetViews>
  <sheetFormatPr defaultColWidth="12" defaultRowHeight="11.25"/>
  <cols>
    <col min="1" max="1" width="9.16015625" style="107" customWidth="1"/>
    <col min="2" max="2" width="14.16015625" style="107" customWidth="1"/>
    <col min="3" max="3" width="8.66015625" style="107" customWidth="1"/>
    <col min="4" max="4" width="16.16015625" style="107" customWidth="1"/>
    <col min="5" max="5" width="9.16015625" style="107" customWidth="1"/>
    <col min="6" max="6" width="15.83203125" style="107" customWidth="1"/>
    <col min="7" max="7" width="22" style="107" customWidth="1"/>
    <col min="8" max="8" width="14.5" style="107" customWidth="1"/>
    <col min="9" max="9" width="8" style="107" customWidth="1"/>
    <col min="10" max="11" width="24.66015625" style="107" customWidth="1"/>
    <col min="12" max="12" width="10" style="133" customWidth="1"/>
    <col min="13" max="13" width="28.83203125" style="106" customWidth="1"/>
    <col min="14" max="16384" width="12" style="107" customWidth="1"/>
  </cols>
  <sheetData>
    <row r="1" spans="1:12" ht="22.5" customHeight="1">
      <c r="A1" s="239" t="s">
        <v>0</v>
      </c>
      <c r="B1" s="239"/>
      <c r="C1" s="239"/>
      <c r="D1" s="239"/>
      <c r="E1" s="239"/>
      <c r="F1" s="239"/>
      <c r="G1" s="239"/>
      <c r="H1" s="239"/>
      <c r="I1" s="239"/>
      <c r="J1" s="239"/>
      <c r="K1" s="239"/>
      <c r="L1" s="239"/>
    </row>
    <row r="2" spans="1:13" ht="33.75" customHeight="1">
      <c r="A2" s="240" t="s">
        <v>517</v>
      </c>
      <c r="B2" s="240"/>
      <c r="C2" s="240"/>
      <c r="D2" s="240"/>
      <c r="E2" s="240"/>
      <c r="F2" s="240"/>
      <c r="G2" s="240"/>
      <c r="H2" s="240"/>
      <c r="I2" s="240"/>
      <c r="J2" s="240"/>
      <c r="K2" s="240"/>
      <c r="L2" s="240"/>
      <c r="M2" s="240"/>
    </row>
    <row r="3" spans="1:13" ht="36" customHeight="1">
      <c r="A3" s="241" t="s">
        <v>347</v>
      </c>
      <c r="B3" s="241"/>
      <c r="C3" s="241"/>
      <c r="D3" s="241"/>
      <c r="E3" s="241" t="s">
        <v>348</v>
      </c>
      <c r="F3" s="241"/>
      <c r="G3" s="241"/>
      <c r="H3" s="241"/>
      <c r="I3" s="241"/>
      <c r="J3" s="109" t="s">
        <v>349</v>
      </c>
      <c r="K3" s="110" t="s">
        <v>350</v>
      </c>
      <c r="L3" s="108" t="s">
        <v>351</v>
      </c>
      <c r="M3" s="108" t="s">
        <v>352</v>
      </c>
    </row>
    <row r="4" spans="1:13" ht="28.5" customHeight="1">
      <c r="A4" s="241" t="s">
        <v>353</v>
      </c>
      <c r="B4" s="241"/>
      <c r="C4" s="241"/>
      <c r="D4" s="241"/>
      <c r="E4" s="241" t="s">
        <v>354</v>
      </c>
      <c r="F4" s="241"/>
      <c r="G4" s="241"/>
      <c r="H4" s="241"/>
      <c r="I4" s="241"/>
      <c r="J4" s="109" t="s">
        <v>355</v>
      </c>
      <c r="K4" s="111" t="s">
        <v>356</v>
      </c>
      <c r="L4" s="108" t="s">
        <v>357</v>
      </c>
      <c r="M4" s="112"/>
    </row>
    <row r="5" spans="1:13" ht="21.75" customHeight="1">
      <c r="A5" s="241" t="s">
        <v>358</v>
      </c>
      <c r="B5" s="242" t="s">
        <v>359</v>
      </c>
      <c r="C5" s="242"/>
      <c r="D5" s="242"/>
      <c r="E5" s="241">
        <v>2569.34</v>
      </c>
      <c r="F5" s="241"/>
      <c r="G5" s="241"/>
      <c r="H5" s="241"/>
      <c r="I5" s="241"/>
      <c r="J5" s="109" t="s">
        <v>360</v>
      </c>
      <c r="K5" s="134">
        <f>K6+K7</f>
        <v>1562</v>
      </c>
      <c r="L5" s="108" t="s">
        <v>357</v>
      </c>
      <c r="M5" s="112"/>
    </row>
    <row r="6" spans="1:13" ht="21.75" customHeight="1">
      <c r="A6" s="241"/>
      <c r="B6" s="243" t="s">
        <v>361</v>
      </c>
      <c r="C6" s="243"/>
      <c r="D6" s="243"/>
      <c r="E6" s="241">
        <v>2538.83</v>
      </c>
      <c r="F6" s="241"/>
      <c r="G6" s="241"/>
      <c r="H6" s="241"/>
      <c r="I6" s="241"/>
      <c r="J6" s="109" t="s">
        <v>361</v>
      </c>
      <c r="K6" s="134">
        <v>1530</v>
      </c>
      <c r="L6" s="108" t="s">
        <v>357</v>
      </c>
      <c r="M6" s="112"/>
    </row>
    <row r="7" spans="1:13" ht="21.75" customHeight="1">
      <c r="A7" s="241"/>
      <c r="B7" s="243" t="s">
        <v>362</v>
      </c>
      <c r="C7" s="243"/>
      <c r="D7" s="243"/>
      <c r="E7" s="241">
        <v>30.51</v>
      </c>
      <c r="F7" s="241"/>
      <c r="G7" s="241"/>
      <c r="H7" s="241"/>
      <c r="I7" s="241"/>
      <c r="J7" s="115" t="s">
        <v>362</v>
      </c>
      <c r="K7" s="134">
        <v>32</v>
      </c>
      <c r="L7" s="108" t="s">
        <v>357</v>
      </c>
      <c r="M7" s="112"/>
    </row>
    <row r="8" spans="1:13" ht="21.75" customHeight="1">
      <c r="A8" s="241"/>
      <c r="B8" s="243" t="s">
        <v>363</v>
      </c>
      <c r="C8" s="243"/>
      <c r="D8" s="243"/>
      <c r="E8" s="241"/>
      <c r="F8" s="241"/>
      <c r="G8" s="241"/>
      <c r="H8" s="241"/>
      <c r="I8" s="241"/>
      <c r="J8" s="115" t="s">
        <v>363</v>
      </c>
      <c r="K8" s="113"/>
      <c r="L8" s="108" t="s">
        <v>357</v>
      </c>
      <c r="M8" s="112"/>
    </row>
    <row r="9" spans="1:13" ht="21.75" customHeight="1">
      <c r="A9" s="241" t="s">
        <v>364</v>
      </c>
      <c r="B9" s="241" t="s">
        <v>365</v>
      </c>
      <c r="C9" s="241"/>
      <c r="D9" s="241"/>
      <c r="E9" s="241"/>
      <c r="F9" s="241"/>
      <c r="G9" s="241"/>
      <c r="H9" s="241"/>
      <c r="I9" s="241"/>
      <c r="J9" s="245" t="s">
        <v>366</v>
      </c>
      <c r="K9" s="246"/>
      <c r="L9" s="108" t="s">
        <v>357</v>
      </c>
      <c r="M9" s="112"/>
    </row>
    <row r="10" spans="1:13" ht="83.25" customHeight="1">
      <c r="A10" s="244"/>
      <c r="B10" s="247" t="s">
        <v>367</v>
      </c>
      <c r="C10" s="247"/>
      <c r="D10" s="247"/>
      <c r="E10" s="247"/>
      <c r="F10" s="247"/>
      <c r="G10" s="247"/>
      <c r="H10" s="247"/>
      <c r="I10" s="247"/>
      <c r="J10" s="248" t="s">
        <v>368</v>
      </c>
      <c r="K10" s="249"/>
      <c r="L10" s="108" t="s">
        <v>357</v>
      </c>
      <c r="M10" s="112"/>
    </row>
    <row r="11" spans="1:13" ht="82.5" customHeight="1">
      <c r="A11" s="108" t="s">
        <v>369</v>
      </c>
      <c r="B11" s="108" t="s">
        <v>290</v>
      </c>
      <c r="C11" s="108" t="s">
        <v>370</v>
      </c>
      <c r="D11" s="108" t="s">
        <v>291</v>
      </c>
      <c r="E11" s="108" t="s">
        <v>370</v>
      </c>
      <c r="F11" s="241" t="s">
        <v>292</v>
      </c>
      <c r="G11" s="241"/>
      <c r="H11" s="108" t="s">
        <v>371</v>
      </c>
      <c r="I11" s="108" t="s">
        <v>370</v>
      </c>
      <c r="J11" s="109" t="s">
        <v>372</v>
      </c>
      <c r="K11" s="108" t="s">
        <v>373</v>
      </c>
      <c r="L11" s="108" t="s">
        <v>357</v>
      </c>
      <c r="M11" s="112"/>
    </row>
    <row r="12" spans="1:13" ht="48" customHeight="1">
      <c r="A12" s="250" t="s">
        <v>374</v>
      </c>
      <c r="B12" s="250" t="s">
        <v>375</v>
      </c>
      <c r="C12" s="250">
        <v>10</v>
      </c>
      <c r="D12" s="250" t="s">
        <v>376</v>
      </c>
      <c r="E12" s="250">
        <v>10</v>
      </c>
      <c r="F12" s="250" t="s">
        <v>377</v>
      </c>
      <c r="G12" s="250"/>
      <c r="H12" s="116" t="s">
        <v>357</v>
      </c>
      <c r="I12" s="116">
        <v>4</v>
      </c>
      <c r="J12" s="117" t="s">
        <v>378</v>
      </c>
      <c r="K12" s="117" t="s">
        <v>378</v>
      </c>
      <c r="L12" s="116">
        <v>4</v>
      </c>
      <c r="M12" s="118" t="s">
        <v>379</v>
      </c>
    </row>
    <row r="13" spans="1:13" ht="48" customHeight="1">
      <c r="A13" s="250"/>
      <c r="B13" s="250"/>
      <c r="C13" s="250"/>
      <c r="D13" s="250"/>
      <c r="E13" s="250"/>
      <c r="F13" s="250" t="s">
        <v>380</v>
      </c>
      <c r="G13" s="250"/>
      <c r="H13" s="116" t="s">
        <v>357</v>
      </c>
      <c r="I13" s="116">
        <v>6</v>
      </c>
      <c r="J13" s="117" t="s">
        <v>381</v>
      </c>
      <c r="K13" s="117" t="s">
        <v>381</v>
      </c>
      <c r="L13" s="116">
        <v>4</v>
      </c>
      <c r="M13" s="117" t="s">
        <v>382</v>
      </c>
    </row>
    <row r="14" spans="1:13" ht="42.75" customHeight="1">
      <c r="A14" s="250"/>
      <c r="B14" s="250" t="s">
        <v>383</v>
      </c>
      <c r="C14" s="250">
        <v>30</v>
      </c>
      <c r="D14" s="250" t="s">
        <v>384</v>
      </c>
      <c r="E14" s="250">
        <v>5</v>
      </c>
      <c r="F14" s="250" t="s">
        <v>385</v>
      </c>
      <c r="G14" s="250"/>
      <c r="H14" s="116" t="s">
        <v>357</v>
      </c>
      <c r="I14" s="116">
        <v>3</v>
      </c>
      <c r="J14" s="117" t="s">
        <v>386</v>
      </c>
      <c r="K14" s="119">
        <v>0.85</v>
      </c>
      <c r="L14" s="116">
        <v>3</v>
      </c>
      <c r="M14" s="120" t="s">
        <v>387</v>
      </c>
    </row>
    <row r="15" spans="1:13" ht="42" customHeight="1">
      <c r="A15" s="250"/>
      <c r="B15" s="250"/>
      <c r="C15" s="250"/>
      <c r="D15" s="250"/>
      <c r="E15" s="250"/>
      <c r="F15" s="250" t="s">
        <v>388</v>
      </c>
      <c r="G15" s="250"/>
      <c r="H15" s="116" t="s">
        <v>357</v>
      </c>
      <c r="I15" s="116">
        <v>2</v>
      </c>
      <c r="J15" s="116" t="s">
        <v>389</v>
      </c>
      <c r="K15" s="116" t="s">
        <v>491</v>
      </c>
      <c r="L15" s="116">
        <v>1</v>
      </c>
      <c r="M15" s="120" t="s">
        <v>390</v>
      </c>
    </row>
    <row r="16" spans="1:13" ht="54" customHeight="1">
      <c r="A16" s="250"/>
      <c r="B16" s="250"/>
      <c r="C16" s="250"/>
      <c r="D16" s="116" t="s">
        <v>391</v>
      </c>
      <c r="E16" s="116">
        <v>10</v>
      </c>
      <c r="F16" s="250" t="s">
        <v>392</v>
      </c>
      <c r="G16" s="250"/>
      <c r="H16" s="116" t="s">
        <v>357</v>
      </c>
      <c r="I16" s="116">
        <v>10</v>
      </c>
      <c r="J16" s="120" t="s">
        <v>393</v>
      </c>
      <c r="K16" s="120" t="s">
        <v>393</v>
      </c>
      <c r="L16" s="116">
        <v>10</v>
      </c>
      <c r="M16" s="120" t="s">
        <v>394</v>
      </c>
    </row>
    <row r="17" spans="1:13" ht="35.25" customHeight="1">
      <c r="A17" s="250"/>
      <c r="B17" s="250"/>
      <c r="C17" s="250"/>
      <c r="D17" s="250" t="s">
        <v>395</v>
      </c>
      <c r="E17" s="250">
        <v>5</v>
      </c>
      <c r="F17" s="250" t="s">
        <v>396</v>
      </c>
      <c r="G17" s="250"/>
      <c r="H17" s="116" t="s">
        <v>357</v>
      </c>
      <c r="I17" s="116">
        <v>2</v>
      </c>
      <c r="J17" s="120" t="s">
        <v>397</v>
      </c>
      <c r="K17" s="120" t="s">
        <v>397</v>
      </c>
      <c r="L17" s="116">
        <v>2</v>
      </c>
      <c r="M17" s="120" t="s">
        <v>398</v>
      </c>
    </row>
    <row r="18" spans="1:13" ht="63.75" customHeight="1">
      <c r="A18" s="250"/>
      <c r="B18" s="250"/>
      <c r="C18" s="250"/>
      <c r="D18" s="250"/>
      <c r="E18" s="250"/>
      <c r="F18" s="250" t="s">
        <v>399</v>
      </c>
      <c r="G18" s="250"/>
      <c r="H18" s="116" t="s">
        <v>357</v>
      </c>
      <c r="I18" s="116">
        <v>3</v>
      </c>
      <c r="J18" s="120" t="s">
        <v>400</v>
      </c>
      <c r="K18" s="120" t="s">
        <v>401</v>
      </c>
      <c r="L18" s="116">
        <v>3</v>
      </c>
      <c r="M18" s="120" t="s">
        <v>402</v>
      </c>
    </row>
    <row r="19" spans="1:13" ht="35.25" customHeight="1">
      <c r="A19" s="250"/>
      <c r="B19" s="250"/>
      <c r="C19" s="250"/>
      <c r="D19" s="250" t="s">
        <v>403</v>
      </c>
      <c r="E19" s="250">
        <v>10</v>
      </c>
      <c r="F19" s="250" t="s">
        <v>404</v>
      </c>
      <c r="G19" s="250"/>
      <c r="H19" s="116" t="s">
        <v>357</v>
      </c>
      <c r="I19" s="116">
        <v>1</v>
      </c>
      <c r="J19" s="120" t="s">
        <v>405</v>
      </c>
      <c r="K19" s="120" t="s">
        <v>406</v>
      </c>
      <c r="L19" s="116">
        <v>3</v>
      </c>
      <c r="M19" s="120" t="s">
        <v>407</v>
      </c>
    </row>
    <row r="20" spans="1:13" ht="35.25" customHeight="1">
      <c r="A20" s="250"/>
      <c r="B20" s="250"/>
      <c r="C20" s="250"/>
      <c r="D20" s="250"/>
      <c r="E20" s="250"/>
      <c r="F20" s="250" t="s">
        <v>408</v>
      </c>
      <c r="G20" s="250"/>
      <c r="H20" s="116" t="s">
        <v>357</v>
      </c>
      <c r="I20" s="116">
        <v>4</v>
      </c>
      <c r="J20" s="120" t="s">
        <v>409</v>
      </c>
      <c r="K20" s="120" t="s">
        <v>409</v>
      </c>
      <c r="L20" s="116">
        <v>4</v>
      </c>
      <c r="M20" s="120" t="s">
        <v>410</v>
      </c>
    </row>
    <row r="21" spans="1:13" ht="98.25" customHeight="1">
      <c r="A21" s="250"/>
      <c r="B21" s="250"/>
      <c r="C21" s="250"/>
      <c r="D21" s="250"/>
      <c r="E21" s="250"/>
      <c r="F21" s="250" t="s">
        <v>411</v>
      </c>
      <c r="G21" s="250"/>
      <c r="H21" s="116" t="s">
        <v>357</v>
      </c>
      <c r="I21" s="116">
        <v>5</v>
      </c>
      <c r="J21" s="120" t="s">
        <v>412</v>
      </c>
      <c r="K21" s="120" t="s">
        <v>412</v>
      </c>
      <c r="L21" s="116">
        <v>5</v>
      </c>
      <c r="M21" s="120" t="s">
        <v>413</v>
      </c>
    </row>
    <row r="22" spans="1:13" ht="34.5" customHeight="1">
      <c r="A22" s="241" t="s">
        <v>414</v>
      </c>
      <c r="B22" s="241" t="s">
        <v>415</v>
      </c>
      <c r="C22" s="241">
        <v>40</v>
      </c>
      <c r="D22" s="241" t="s">
        <v>331</v>
      </c>
      <c r="E22" s="241">
        <v>20</v>
      </c>
      <c r="F22" s="251" t="s">
        <v>416</v>
      </c>
      <c r="G22" s="252"/>
      <c r="H22" s="121" t="s">
        <v>417</v>
      </c>
      <c r="I22" s="253">
        <v>20</v>
      </c>
      <c r="J22" s="121"/>
      <c r="K22" s="122"/>
      <c r="L22" s="244">
        <v>20</v>
      </c>
      <c r="M22" s="255" t="s">
        <v>418</v>
      </c>
    </row>
    <row r="23" spans="1:13" ht="34.5" customHeight="1">
      <c r="A23" s="241"/>
      <c r="B23" s="241"/>
      <c r="C23" s="241"/>
      <c r="D23" s="241"/>
      <c r="E23" s="241"/>
      <c r="F23" s="251" t="s">
        <v>419</v>
      </c>
      <c r="G23" s="251"/>
      <c r="H23" s="121" t="s">
        <v>417</v>
      </c>
      <c r="I23" s="253"/>
      <c r="J23" s="121"/>
      <c r="K23" s="122"/>
      <c r="L23" s="244"/>
      <c r="M23" s="255"/>
    </row>
    <row r="24" spans="1:13" ht="30" customHeight="1">
      <c r="A24" s="241"/>
      <c r="B24" s="241"/>
      <c r="C24" s="241"/>
      <c r="D24" s="241"/>
      <c r="E24" s="241"/>
      <c r="F24" s="251" t="s">
        <v>420</v>
      </c>
      <c r="G24" s="251"/>
      <c r="H24" s="121" t="s">
        <v>421</v>
      </c>
      <c r="I24" s="253"/>
      <c r="J24" s="121"/>
      <c r="K24" s="122"/>
      <c r="L24" s="244"/>
      <c r="M24" s="255"/>
    </row>
    <row r="25" spans="1:13" ht="30" customHeight="1">
      <c r="A25" s="241"/>
      <c r="B25" s="241"/>
      <c r="C25" s="241"/>
      <c r="D25" s="241"/>
      <c r="E25" s="241"/>
      <c r="F25" s="251" t="s">
        <v>422</v>
      </c>
      <c r="G25" s="251"/>
      <c r="H25" s="121" t="s">
        <v>421</v>
      </c>
      <c r="I25" s="253"/>
      <c r="J25" s="121"/>
      <c r="K25" s="122"/>
      <c r="L25" s="244"/>
      <c r="M25" s="255"/>
    </row>
    <row r="26" spans="1:13" ht="30" customHeight="1">
      <c r="A26" s="241"/>
      <c r="B26" s="241"/>
      <c r="C26" s="241"/>
      <c r="D26" s="241"/>
      <c r="E26" s="241"/>
      <c r="F26" s="251" t="s">
        <v>423</v>
      </c>
      <c r="G26" s="251"/>
      <c r="H26" s="121" t="s">
        <v>424</v>
      </c>
      <c r="I26" s="253"/>
      <c r="J26" s="121">
        <v>5</v>
      </c>
      <c r="K26" s="122">
        <v>5</v>
      </c>
      <c r="L26" s="244"/>
      <c r="M26" s="255"/>
    </row>
    <row r="27" spans="1:13" ht="30" customHeight="1">
      <c r="A27" s="241"/>
      <c r="B27" s="241"/>
      <c r="C27" s="241"/>
      <c r="D27" s="241"/>
      <c r="E27" s="241"/>
      <c r="F27" s="251" t="s">
        <v>425</v>
      </c>
      <c r="G27" s="251"/>
      <c r="H27" s="121" t="s">
        <v>424</v>
      </c>
      <c r="I27" s="253"/>
      <c r="J27" s="121"/>
      <c r="K27" s="122"/>
      <c r="L27" s="244"/>
      <c r="M27" s="255"/>
    </row>
    <row r="28" spans="1:13" ht="30" customHeight="1">
      <c r="A28" s="241"/>
      <c r="B28" s="241"/>
      <c r="C28" s="241"/>
      <c r="D28" s="241"/>
      <c r="E28" s="241"/>
      <c r="F28" s="251" t="s">
        <v>426</v>
      </c>
      <c r="G28" s="251"/>
      <c r="H28" s="121" t="s">
        <v>427</v>
      </c>
      <c r="I28" s="253"/>
      <c r="J28" s="121"/>
      <c r="K28" s="122"/>
      <c r="L28" s="244"/>
      <c r="M28" s="255"/>
    </row>
    <row r="29" spans="1:13" ht="30" customHeight="1">
      <c r="A29" s="241"/>
      <c r="B29" s="241"/>
      <c r="C29" s="241"/>
      <c r="D29" s="241"/>
      <c r="E29" s="241"/>
      <c r="F29" s="251" t="s">
        <v>428</v>
      </c>
      <c r="G29" s="251"/>
      <c r="H29" s="121" t="s">
        <v>427</v>
      </c>
      <c r="I29" s="253"/>
      <c r="J29" s="121"/>
      <c r="K29" s="122"/>
      <c r="L29" s="244"/>
      <c r="M29" s="255"/>
    </row>
    <row r="30" spans="1:13" ht="34.5" customHeight="1">
      <c r="A30" s="241"/>
      <c r="B30" s="241"/>
      <c r="C30" s="241"/>
      <c r="D30" s="241"/>
      <c r="E30" s="241"/>
      <c r="F30" s="251" t="s">
        <v>429</v>
      </c>
      <c r="G30" s="251"/>
      <c r="H30" s="121" t="s">
        <v>421</v>
      </c>
      <c r="I30" s="253"/>
      <c r="J30" s="121"/>
      <c r="K30" s="122"/>
      <c r="L30" s="244"/>
      <c r="M30" s="255"/>
    </row>
    <row r="31" spans="1:13" s="124" customFormat="1" ht="34.5" customHeight="1">
      <c r="A31" s="241"/>
      <c r="B31" s="241"/>
      <c r="C31" s="241"/>
      <c r="D31" s="241"/>
      <c r="E31" s="241"/>
      <c r="F31" s="251" t="s">
        <v>430</v>
      </c>
      <c r="G31" s="251"/>
      <c r="H31" s="121" t="s">
        <v>421</v>
      </c>
      <c r="I31" s="253"/>
      <c r="J31" s="121"/>
      <c r="K31" s="123"/>
      <c r="L31" s="244"/>
      <c r="M31" s="255"/>
    </row>
    <row r="32" spans="1:13" s="124" customFormat="1" ht="30" customHeight="1">
      <c r="A32" s="241"/>
      <c r="B32" s="241"/>
      <c r="C32" s="241"/>
      <c r="D32" s="241"/>
      <c r="E32" s="241"/>
      <c r="F32" s="251" t="s">
        <v>431</v>
      </c>
      <c r="G32" s="251"/>
      <c r="H32" s="125" t="s">
        <v>432</v>
      </c>
      <c r="I32" s="253"/>
      <c r="J32" s="125"/>
      <c r="K32" s="123"/>
      <c r="L32" s="244"/>
      <c r="M32" s="255"/>
    </row>
    <row r="33" spans="1:13" s="124" customFormat="1" ht="30" customHeight="1">
      <c r="A33" s="241"/>
      <c r="B33" s="241"/>
      <c r="C33" s="241"/>
      <c r="D33" s="241"/>
      <c r="E33" s="241"/>
      <c r="F33" s="251" t="s">
        <v>433</v>
      </c>
      <c r="G33" s="251"/>
      <c r="H33" s="125" t="s">
        <v>427</v>
      </c>
      <c r="I33" s="253"/>
      <c r="J33" s="125"/>
      <c r="K33" s="123"/>
      <c r="L33" s="244"/>
      <c r="M33" s="255"/>
    </row>
    <row r="34" spans="1:13" s="124" customFormat="1" ht="30" customHeight="1">
      <c r="A34" s="241"/>
      <c r="B34" s="241"/>
      <c r="C34" s="241"/>
      <c r="D34" s="241"/>
      <c r="E34" s="241"/>
      <c r="F34" s="254" t="s">
        <v>434</v>
      </c>
      <c r="G34" s="254"/>
      <c r="H34" s="125" t="s">
        <v>427</v>
      </c>
      <c r="I34" s="253"/>
      <c r="J34" s="125"/>
      <c r="K34" s="123"/>
      <c r="L34" s="244"/>
      <c r="M34" s="255"/>
    </row>
    <row r="35" spans="1:13" s="124" customFormat="1" ht="30" customHeight="1">
      <c r="A35" s="241"/>
      <c r="B35" s="241"/>
      <c r="C35" s="241"/>
      <c r="D35" s="241"/>
      <c r="E35" s="241"/>
      <c r="F35" s="251" t="s">
        <v>435</v>
      </c>
      <c r="G35" s="251"/>
      <c r="H35" s="125" t="s">
        <v>421</v>
      </c>
      <c r="I35" s="253"/>
      <c r="J35" s="125"/>
      <c r="K35" s="123"/>
      <c r="L35" s="244"/>
      <c r="M35" s="255"/>
    </row>
    <row r="36" spans="1:13" s="124" customFormat="1" ht="30" customHeight="1">
      <c r="A36" s="241"/>
      <c r="B36" s="241"/>
      <c r="C36" s="241"/>
      <c r="D36" s="241"/>
      <c r="E36" s="241"/>
      <c r="F36" s="251" t="s">
        <v>436</v>
      </c>
      <c r="G36" s="251"/>
      <c r="H36" s="125" t="s">
        <v>421</v>
      </c>
      <c r="I36" s="253"/>
      <c r="J36" s="125"/>
      <c r="K36" s="123"/>
      <c r="L36" s="244"/>
      <c r="M36" s="255"/>
    </row>
    <row r="37" spans="1:13" s="124" customFormat="1" ht="30" customHeight="1">
      <c r="A37" s="241"/>
      <c r="B37" s="241"/>
      <c r="C37" s="241"/>
      <c r="D37" s="241"/>
      <c r="E37" s="241"/>
      <c r="F37" s="251" t="s">
        <v>437</v>
      </c>
      <c r="G37" s="251"/>
      <c r="H37" s="125" t="s">
        <v>421</v>
      </c>
      <c r="I37" s="253"/>
      <c r="J37" s="125"/>
      <c r="K37" s="123"/>
      <c r="L37" s="244"/>
      <c r="M37" s="255"/>
    </row>
    <row r="38" spans="1:13" s="124" customFormat="1" ht="34.5" customHeight="1">
      <c r="A38" s="241" t="s">
        <v>414</v>
      </c>
      <c r="B38" s="241" t="s">
        <v>415</v>
      </c>
      <c r="C38" s="241" t="s">
        <v>438</v>
      </c>
      <c r="D38" s="241" t="s">
        <v>331</v>
      </c>
      <c r="E38" s="241" t="s">
        <v>439</v>
      </c>
      <c r="F38" s="251" t="s">
        <v>440</v>
      </c>
      <c r="G38" s="251"/>
      <c r="H38" s="125" t="s">
        <v>417</v>
      </c>
      <c r="I38" s="256" t="s">
        <v>439</v>
      </c>
      <c r="J38" s="125"/>
      <c r="K38" s="123"/>
      <c r="L38" s="111"/>
      <c r="M38" s="255" t="s">
        <v>441</v>
      </c>
    </row>
    <row r="39" spans="1:13" s="124" customFormat="1" ht="34.5" customHeight="1">
      <c r="A39" s="241"/>
      <c r="B39" s="241"/>
      <c r="C39" s="241"/>
      <c r="D39" s="241"/>
      <c r="E39" s="241"/>
      <c r="F39" s="251" t="s">
        <v>442</v>
      </c>
      <c r="G39" s="251"/>
      <c r="H39" s="125" t="s">
        <v>417</v>
      </c>
      <c r="I39" s="253"/>
      <c r="J39" s="125"/>
      <c r="K39" s="123"/>
      <c r="L39" s="111"/>
      <c r="M39" s="255"/>
    </row>
    <row r="40" spans="1:13" ht="34.5" customHeight="1">
      <c r="A40" s="241"/>
      <c r="B40" s="241"/>
      <c r="C40" s="241"/>
      <c r="D40" s="241"/>
      <c r="E40" s="241"/>
      <c r="F40" s="251" t="s">
        <v>443</v>
      </c>
      <c r="G40" s="251"/>
      <c r="H40" s="125" t="s">
        <v>427</v>
      </c>
      <c r="I40" s="253"/>
      <c r="J40" s="125"/>
      <c r="K40" s="122"/>
      <c r="L40" s="111"/>
      <c r="M40" s="255"/>
    </row>
    <row r="41" spans="1:13" ht="34.5" customHeight="1">
      <c r="A41" s="241"/>
      <c r="B41" s="241"/>
      <c r="C41" s="241"/>
      <c r="D41" s="241"/>
      <c r="E41" s="241"/>
      <c r="F41" s="251" t="s">
        <v>444</v>
      </c>
      <c r="G41" s="251"/>
      <c r="H41" s="125" t="s">
        <v>427</v>
      </c>
      <c r="I41" s="253"/>
      <c r="J41" s="125"/>
      <c r="K41" s="122"/>
      <c r="L41" s="111"/>
      <c r="M41" s="255"/>
    </row>
    <row r="42" spans="1:13" ht="34.5" customHeight="1">
      <c r="A42" s="241"/>
      <c r="B42" s="241"/>
      <c r="C42" s="241"/>
      <c r="D42" s="241"/>
      <c r="E42" s="241"/>
      <c r="F42" s="251" t="s">
        <v>445</v>
      </c>
      <c r="G42" s="251"/>
      <c r="H42" s="125" t="s">
        <v>424</v>
      </c>
      <c r="I42" s="253"/>
      <c r="J42" s="125"/>
      <c r="K42" s="122"/>
      <c r="L42" s="111"/>
      <c r="M42" s="255"/>
    </row>
    <row r="43" spans="1:13" ht="34.5" customHeight="1">
      <c r="A43" s="241"/>
      <c r="B43" s="241"/>
      <c r="C43" s="241"/>
      <c r="D43" s="241"/>
      <c r="E43" s="241"/>
      <c r="F43" s="251" t="s">
        <v>446</v>
      </c>
      <c r="G43" s="251"/>
      <c r="H43" s="125" t="s">
        <v>424</v>
      </c>
      <c r="I43" s="253"/>
      <c r="J43" s="125"/>
      <c r="K43" s="122"/>
      <c r="L43" s="111"/>
      <c r="M43" s="255"/>
    </row>
    <row r="44" spans="1:13" ht="34.5" customHeight="1">
      <c r="A44" s="241"/>
      <c r="B44" s="241"/>
      <c r="C44" s="241"/>
      <c r="D44" s="241"/>
      <c r="E44" s="241"/>
      <c r="F44" s="251" t="s">
        <v>447</v>
      </c>
      <c r="G44" s="251"/>
      <c r="H44" s="125" t="s">
        <v>427</v>
      </c>
      <c r="I44" s="253"/>
      <c r="J44" s="125"/>
      <c r="K44" s="122"/>
      <c r="L44" s="111"/>
      <c r="M44" s="255"/>
    </row>
    <row r="45" spans="1:13" ht="34.5" customHeight="1">
      <c r="A45" s="241"/>
      <c r="B45" s="241"/>
      <c r="C45" s="241"/>
      <c r="D45" s="241"/>
      <c r="E45" s="241"/>
      <c r="F45" s="251" t="s">
        <v>448</v>
      </c>
      <c r="G45" s="251"/>
      <c r="H45" s="125" t="s">
        <v>427</v>
      </c>
      <c r="I45" s="253"/>
      <c r="J45" s="125"/>
      <c r="K45" s="122"/>
      <c r="L45" s="111"/>
      <c r="M45" s="255"/>
    </row>
    <row r="46" spans="1:13" ht="36.75" customHeight="1">
      <c r="A46" s="241"/>
      <c r="B46" s="241"/>
      <c r="C46" s="241"/>
      <c r="D46" s="241" t="s">
        <v>297</v>
      </c>
      <c r="E46" s="241">
        <v>9</v>
      </c>
      <c r="F46" s="254" t="s">
        <v>449</v>
      </c>
      <c r="G46" s="254"/>
      <c r="H46" s="126" t="s">
        <v>450</v>
      </c>
      <c r="I46" s="127">
        <v>6</v>
      </c>
      <c r="J46" s="128">
        <v>1</v>
      </c>
      <c r="K46" s="122" t="s">
        <v>451</v>
      </c>
      <c r="L46" s="244">
        <v>9</v>
      </c>
      <c r="M46" s="112" t="s">
        <v>452</v>
      </c>
    </row>
    <row r="47" spans="1:13" ht="36.75" customHeight="1">
      <c r="A47" s="241"/>
      <c r="B47" s="241"/>
      <c r="C47" s="241"/>
      <c r="D47" s="241"/>
      <c r="E47" s="241"/>
      <c r="F47" s="254" t="s">
        <v>453</v>
      </c>
      <c r="G47" s="254"/>
      <c r="H47" s="126" t="s">
        <v>450</v>
      </c>
      <c r="I47" s="127">
        <v>3</v>
      </c>
      <c r="J47" s="128">
        <v>1</v>
      </c>
      <c r="K47" s="122" t="s">
        <v>454</v>
      </c>
      <c r="L47" s="244"/>
      <c r="M47" s="112" t="s">
        <v>455</v>
      </c>
    </row>
    <row r="48" spans="1:13" ht="36.75" customHeight="1">
      <c r="A48" s="241"/>
      <c r="B48" s="241"/>
      <c r="C48" s="241"/>
      <c r="D48" s="241" t="s">
        <v>301</v>
      </c>
      <c r="E48" s="241">
        <v>9</v>
      </c>
      <c r="F48" s="254" t="s">
        <v>456</v>
      </c>
      <c r="G48" s="254"/>
      <c r="H48" s="126" t="s">
        <v>450</v>
      </c>
      <c r="I48" s="127">
        <v>5</v>
      </c>
      <c r="J48" s="128">
        <v>0.8</v>
      </c>
      <c r="K48" s="128">
        <v>1</v>
      </c>
      <c r="L48" s="244">
        <v>5</v>
      </c>
      <c r="M48" s="112" t="s">
        <v>457</v>
      </c>
    </row>
    <row r="49" spans="1:13" ht="36.75" customHeight="1">
      <c r="A49" s="241"/>
      <c r="B49" s="241"/>
      <c r="C49" s="241"/>
      <c r="D49" s="241"/>
      <c r="E49" s="241"/>
      <c r="F49" s="254" t="s">
        <v>458</v>
      </c>
      <c r="G49" s="254"/>
      <c r="H49" s="126" t="s">
        <v>450</v>
      </c>
      <c r="I49" s="127">
        <v>4</v>
      </c>
      <c r="J49" s="128">
        <v>1</v>
      </c>
      <c r="K49" s="128"/>
      <c r="L49" s="244"/>
      <c r="M49" s="112" t="s">
        <v>459</v>
      </c>
    </row>
    <row r="50" spans="1:13" ht="48" customHeight="1">
      <c r="A50" s="241"/>
      <c r="B50" s="241"/>
      <c r="C50" s="241"/>
      <c r="D50" s="108" t="s">
        <v>304</v>
      </c>
      <c r="E50" s="108">
        <v>2</v>
      </c>
      <c r="F50" s="257" t="s">
        <v>460</v>
      </c>
      <c r="G50" s="257"/>
      <c r="H50" s="108" t="s">
        <v>461</v>
      </c>
      <c r="I50" s="108">
        <v>2</v>
      </c>
      <c r="J50" s="128" t="s">
        <v>343</v>
      </c>
      <c r="K50" s="128" t="s">
        <v>343</v>
      </c>
      <c r="L50" s="110">
        <v>2</v>
      </c>
      <c r="M50" s="112" t="s">
        <v>462</v>
      </c>
    </row>
    <row r="51" spans="1:13" ht="36.75" customHeight="1">
      <c r="A51" s="241"/>
      <c r="B51" s="241" t="s">
        <v>463</v>
      </c>
      <c r="C51" s="241">
        <v>15</v>
      </c>
      <c r="D51" s="241" t="s">
        <v>306</v>
      </c>
      <c r="E51" s="241">
        <v>4</v>
      </c>
      <c r="F51" s="254" t="s">
        <v>464</v>
      </c>
      <c r="G51" s="254"/>
      <c r="H51" s="129" t="s">
        <v>417</v>
      </c>
      <c r="I51" s="127">
        <v>1</v>
      </c>
      <c r="J51" s="129"/>
      <c r="K51" s="122"/>
      <c r="L51" s="244"/>
      <c r="M51" s="112" t="s">
        <v>465</v>
      </c>
    </row>
    <row r="52" spans="1:13" ht="36.75" customHeight="1">
      <c r="A52" s="241"/>
      <c r="B52" s="241"/>
      <c r="C52" s="241"/>
      <c r="D52" s="241"/>
      <c r="E52" s="241"/>
      <c r="F52" s="251" t="s">
        <v>466</v>
      </c>
      <c r="G52" s="251"/>
      <c r="H52" s="129" t="s">
        <v>417</v>
      </c>
      <c r="I52" s="130">
        <v>1</v>
      </c>
      <c r="J52" s="129"/>
      <c r="K52" s="122"/>
      <c r="L52" s="244"/>
      <c r="M52" s="112" t="s">
        <v>465</v>
      </c>
    </row>
    <row r="53" spans="1:13" ht="36.75" customHeight="1">
      <c r="A53" s="241"/>
      <c r="B53" s="241"/>
      <c r="C53" s="241"/>
      <c r="D53" s="241"/>
      <c r="E53" s="241"/>
      <c r="F53" s="254" t="s">
        <v>467</v>
      </c>
      <c r="G53" s="254"/>
      <c r="H53" s="129" t="s">
        <v>468</v>
      </c>
      <c r="I53" s="127">
        <v>1</v>
      </c>
      <c r="J53" s="129"/>
      <c r="K53" s="122"/>
      <c r="L53" s="244"/>
      <c r="M53" s="112" t="s">
        <v>465</v>
      </c>
    </row>
    <row r="54" spans="1:13" ht="36.75" customHeight="1">
      <c r="A54" s="241"/>
      <c r="B54" s="241"/>
      <c r="C54" s="241"/>
      <c r="D54" s="241"/>
      <c r="E54" s="241"/>
      <c r="F54" s="254" t="s">
        <v>469</v>
      </c>
      <c r="G54" s="254"/>
      <c r="H54" s="129" t="s">
        <v>470</v>
      </c>
      <c r="I54" s="127">
        <v>1</v>
      </c>
      <c r="J54" s="129"/>
      <c r="K54" s="122"/>
      <c r="L54" s="244"/>
      <c r="M54" s="112" t="s">
        <v>465</v>
      </c>
    </row>
    <row r="55" spans="1:13" ht="36.75" customHeight="1">
      <c r="A55" s="241"/>
      <c r="B55" s="241"/>
      <c r="C55" s="241"/>
      <c r="D55" s="241" t="s">
        <v>471</v>
      </c>
      <c r="E55" s="241">
        <v>4</v>
      </c>
      <c r="F55" s="258" t="s">
        <v>472</v>
      </c>
      <c r="G55" s="258" t="s">
        <v>472</v>
      </c>
      <c r="H55" s="131" t="s">
        <v>473</v>
      </c>
      <c r="I55" s="132">
        <v>1</v>
      </c>
      <c r="J55" s="131">
        <v>1100</v>
      </c>
      <c r="K55" s="122">
        <v>1100</v>
      </c>
      <c r="L55" s="244">
        <v>4</v>
      </c>
      <c r="M55" s="112" t="s">
        <v>465</v>
      </c>
    </row>
    <row r="56" spans="1:13" ht="36.75" customHeight="1">
      <c r="A56" s="241"/>
      <c r="B56" s="241"/>
      <c r="C56" s="241"/>
      <c r="D56" s="241"/>
      <c r="E56" s="241"/>
      <c r="F56" s="258" t="s">
        <v>474</v>
      </c>
      <c r="G56" s="258" t="s">
        <v>474</v>
      </c>
      <c r="H56" s="131" t="s">
        <v>473</v>
      </c>
      <c r="I56" s="132">
        <v>1</v>
      </c>
      <c r="J56" s="131"/>
      <c r="K56" s="122"/>
      <c r="L56" s="244"/>
      <c r="M56" s="112" t="s">
        <v>465</v>
      </c>
    </row>
    <row r="57" spans="1:13" ht="36.75" customHeight="1">
      <c r="A57" s="241"/>
      <c r="B57" s="241"/>
      <c r="C57" s="241"/>
      <c r="D57" s="241"/>
      <c r="E57" s="241"/>
      <c r="F57" s="258" t="s">
        <v>475</v>
      </c>
      <c r="G57" s="258" t="s">
        <v>475</v>
      </c>
      <c r="H57" s="131" t="s">
        <v>473</v>
      </c>
      <c r="I57" s="132">
        <v>1</v>
      </c>
      <c r="J57" s="131"/>
      <c r="K57" s="122"/>
      <c r="L57" s="244"/>
      <c r="M57" s="112" t="s">
        <v>465</v>
      </c>
    </row>
    <row r="58" spans="1:13" ht="36.75" customHeight="1">
      <c r="A58" s="241"/>
      <c r="B58" s="241"/>
      <c r="C58" s="241"/>
      <c r="D58" s="241"/>
      <c r="E58" s="241"/>
      <c r="F58" s="258" t="s">
        <v>476</v>
      </c>
      <c r="G58" s="258" t="s">
        <v>476</v>
      </c>
      <c r="H58" s="131" t="s">
        <v>473</v>
      </c>
      <c r="I58" s="132">
        <v>0.5</v>
      </c>
      <c r="J58" s="131"/>
      <c r="K58" s="122"/>
      <c r="L58" s="244"/>
      <c r="M58" s="112" t="s">
        <v>477</v>
      </c>
    </row>
    <row r="59" spans="1:13" ht="36.75" customHeight="1">
      <c r="A59" s="241"/>
      <c r="B59" s="241"/>
      <c r="C59" s="241"/>
      <c r="D59" s="241"/>
      <c r="E59" s="241"/>
      <c r="F59" s="258" t="s">
        <v>478</v>
      </c>
      <c r="G59" s="258" t="s">
        <v>478</v>
      </c>
      <c r="H59" s="131" t="s">
        <v>432</v>
      </c>
      <c r="I59" s="132">
        <v>0.5</v>
      </c>
      <c r="J59" s="131"/>
      <c r="K59" s="122"/>
      <c r="L59" s="244"/>
      <c r="M59" s="112" t="s">
        <v>477</v>
      </c>
    </row>
    <row r="60" spans="1:13" ht="36.75" customHeight="1">
      <c r="A60" s="241"/>
      <c r="B60" s="241"/>
      <c r="C60" s="241"/>
      <c r="D60" s="241" t="s">
        <v>312</v>
      </c>
      <c r="E60" s="241">
        <v>4</v>
      </c>
      <c r="F60" s="258" t="s">
        <v>479</v>
      </c>
      <c r="G60" s="258" t="s">
        <v>479</v>
      </c>
      <c r="H60" s="131" t="s">
        <v>470</v>
      </c>
      <c r="I60" s="132">
        <v>2</v>
      </c>
      <c r="J60" s="131"/>
      <c r="K60" s="122"/>
      <c r="L60" s="244"/>
      <c r="M60" s="112" t="s">
        <v>480</v>
      </c>
    </row>
    <row r="61" spans="1:13" ht="36.75" customHeight="1">
      <c r="A61" s="241"/>
      <c r="B61" s="241"/>
      <c r="C61" s="241"/>
      <c r="D61" s="241"/>
      <c r="E61" s="241"/>
      <c r="F61" s="258" t="s">
        <v>481</v>
      </c>
      <c r="G61" s="258" t="s">
        <v>481</v>
      </c>
      <c r="H61" s="131" t="s">
        <v>432</v>
      </c>
      <c r="I61" s="132">
        <v>1</v>
      </c>
      <c r="J61" s="131"/>
      <c r="K61" s="122"/>
      <c r="L61" s="244"/>
      <c r="M61" s="112" t="s">
        <v>465</v>
      </c>
    </row>
    <row r="62" spans="1:13" ht="36.75" customHeight="1">
      <c r="A62" s="241"/>
      <c r="B62" s="241"/>
      <c r="C62" s="241"/>
      <c r="D62" s="241"/>
      <c r="E62" s="241"/>
      <c r="F62" s="258" t="s">
        <v>482</v>
      </c>
      <c r="G62" s="258" t="s">
        <v>482</v>
      </c>
      <c r="H62" s="131" t="s">
        <v>470</v>
      </c>
      <c r="I62" s="132">
        <v>1</v>
      </c>
      <c r="J62" s="131"/>
      <c r="K62" s="122"/>
      <c r="L62" s="244"/>
      <c r="M62" s="112" t="s">
        <v>465</v>
      </c>
    </row>
    <row r="63" spans="1:13" ht="36.75" customHeight="1">
      <c r="A63" s="241"/>
      <c r="B63" s="241"/>
      <c r="C63" s="241"/>
      <c r="D63" s="241" t="s">
        <v>313</v>
      </c>
      <c r="E63" s="241">
        <v>3</v>
      </c>
      <c r="F63" s="258" t="s">
        <v>483</v>
      </c>
      <c r="G63" s="258" t="s">
        <v>483</v>
      </c>
      <c r="H63" s="131" t="s">
        <v>461</v>
      </c>
      <c r="I63" s="132">
        <v>2</v>
      </c>
      <c r="J63" s="128" t="s">
        <v>343</v>
      </c>
      <c r="K63" s="128" t="s">
        <v>343</v>
      </c>
      <c r="L63" s="244">
        <v>3</v>
      </c>
      <c r="M63" s="259" t="s">
        <v>484</v>
      </c>
    </row>
    <row r="64" spans="1:13" ht="36.75" customHeight="1">
      <c r="A64" s="241"/>
      <c r="B64" s="241"/>
      <c r="C64" s="241"/>
      <c r="D64" s="241"/>
      <c r="E64" s="241"/>
      <c r="F64" s="258" t="s">
        <v>485</v>
      </c>
      <c r="G64" s="258" t="s">
        <v>485</v>
      </c>
      <c r="H64" s="131" t="s">
        <v>461</v>
      </c>
      <c r="I64" s="132">
        <v>1</v>
      </c>
      <c r="J64" s="128" t="s">
        <v>343</v>
      </c>
      <c r="K64" s="128" t="s">
        <v>343</v>
      </c>
      <c r="L64" s="244"/>
      <c r="M64" s="259"/>
    </row>
    <row r="65" spans="1:13" ht="51" customHeight="1">
      <c r="A65" s="241"/>
      <c r="B65" s="108" t="s">
        <v>486</v>
      </c>
      <c r="C65" s="108">
        <v>5</v>
      </c>
      <c r="D65" s="108" t="s">
        <v>317</v>
      </c>
      <c r="E65" s="108">
        <v>5</v>
      </c>
      <c r="F65" s="260" t="s">
        <v>487</v>
      </c>
      <c r="G65" s="260"/>
      <c r="H65" s="116" t="s">
        <v>450</v>
      </c>
      <c r="I65" s="116">
        <v>5</v>
      </c>
      <c r="J65" s="128">
        <v>0.9</v>
      </c>
      <c r="K65" s="128">
        <v>0.92</v>
      </c>
      <c r="L65" s="110">
        <v>5</v>
      </c>
      <c r="M65" s="112" t="s">
        <v>488</v>
      </c>
    </row>
    <row r="66" spans="1:13" ht="34.5" customHeight="1">
      <c r="A66" s="241" t="s">
        <v>489</v>
      </c>
      <c r="B66" s="241"/>
      <c r="C66" s="108">
        <v>100</v>
      </c>
      <c r="D66" s="108"/>
      <c r="E66" s="108">
        <v>100</v>
      </c>
      <c r="F66" s="260"/>
      <c r="G66" s="260"/>
      <c r="H66" s="108"/>
      <c r="I66" s="108">
        <v>100</v>
      </c>
      <c r="J66" s="108"/>
      <c r="K66" s="122"/>
      <c r="L66" s="110">
        <v>87</v>
      </c>
      <c r="M66" s="112"/>
    </row>
    <row r="67" spans="1:13" ht="216.75" customHeight="1">
      <c r="A67" s="261" t="s">
        <v>490</v>
      </c>
      <c r="B67" s="261"/>
      <c r="C67" s="261"/>
      <c r="D67" s="261"/>
      <c r="E67" s="261"/>
      <c r="F67" s="261"/>
      <c r="G67" s="261"/>
      <c r="H67" s="261"/>
      <c r="I67" s="261"/>
      <c r="J67" s="261"/>
      <c r="K67" s="261"/>
      <c r="L67" s="261"/>
      <c r="M67" s="261"/>
    </row>
  </sheetData>
  <mergeCells count="127">
    <mergeCell ref="F65:G65"/>
    <mergeCell ref="A66:B66"/>
    <mergeCell ref="F66:G66"/>
    <mergeCell ref="A67:M67"/>
    <mergeCell ref="A38:A65"/>
    <mergeCell ref="B38:B50"/>
    <mergeCell ref="C38:C50"/>
    <mergeCell ref="D63:D64"/>
    <mergeCell ref="E63:E64"/>
    <mergeCell ref="F63:G63"/>
    <mergeCell ref="L63:L64"/>
    <mergeCell ref="M63:M64"/>
    <mergeCell ref="F64:G64"/>
    <mergeCell ref="E60:E62"/>
    <mergeCell ref="F60:G60"/>
    <mergeCell ref="L60:L62"/>
    <mergeCell ref="F61:G61"/>
    <mergeCell ref="F62:G62"/>
    <mergeCell ref="L55:L59"/>
    <mergeCell ref="F56:G56"/>
    <mergeCell ref="F57:G57"/>
    <mergeCell ref="F58:G58"/>
    <mergeCell ref="F59:G59"/>
    <mergeCell ref="L51:L54"/>
    <mergeCell ref="F52:G52"/>
    <mergeCell ref="F53:G53"/>
    <mergeCell ref="F54:G54"/>
    <mergeCell ref="F50:G50"/>
    <mergeCell ref="B51:B64"/>
    <mergeCell ref="C51:C64"/>
    <mergeCell ref="D51:D54"/>
    <mergeCell ref="E51:E54"/>
    <mergeCell ref="F51:G51"/>
    <mergeCell ref="D55:D59"/>
    <mergeCell ref="E55:E59"/>
    <mergeCell ref="F55:G55"/>
    <mergeCell ref="D60:D62"/>
    <mergeCell ref="L46:L47"/>
    <mergeCell ref="F47:G47"/>
    <mergeCell ref="D48:D49"/>
    <mergeCell ref="E48:E49"/>
    <mergeCell ref="F48:G48"/>
    <mergeCell ref="L48:L49"/>
    <mergeCell ref="F49:G49"/>
    <mergeCell ref="D46:D47"/>
    <mergeCell ref="E46:E47"/>
    <mergeCell ref="F46:G46"/>
    <mergeCell ref="E38:E45"/>
    <mergeCell ref="F38:G38"/>
    <mergeCell ref="D38:D45"/>
    <mergeCell ref="I38:I45"/>
    <mergeCell ref="M38:M45"/>
    <mergeCell ref="F39:G39"/>
    <mergeCell ref="F40:G40"/>
    <mergeCell ref="F41:G41"/>
    <mergeCell ref="F42:G42"/>
    <mergeCell ref="F43:G43"/>
    <mergeCell ref="F44:G44"/>
    <mergeCell ref="F45:G45"/>
    <mergeCell ref="M22:M37"/>
    <mergeCell ref="F23:G23"/>
    <mergeCell ref="F24:G24"/>
    <mergeCell ref="F25:G25"/>
    <mergeCell ref="F26:G26"/>
    <mergeCell ref="F27:G27"/>
    <mergeCell ref="F28:G28"/>
    <mergeCell ref="F29:G29"/>
    <mergeCell ref="F30:G30"/>
    <mergeCell ref="F31:G31"/>
    <mergeCell ref="E22:E37"/>
    <mergeCell ref="F22:G22"/>
    <mergeCell ref="I22:I37"/>
    <mergeCell ref="L22:L37"/>
    <mergeCell ref="F32:G32"/>
    <mergeCell ref="F33:G33"/>
    <mergeCell ref="F34:G34"/>
    <mergeCell ref="F35:G35"/>
    <mergeCell ref="F36:G36"/>
    <mergeCell ref="F37:G37"/>
    <mergeCell ref="A22:A37"/>
    <mergeCell ref="B22:B37"/>
    <mergeCell ref="C22:C37"/>
    <mergeCell ref="D22:D37"/>
    <mergeCell ref="D19:D21"/>
    <mergeCell ref="E19:E21"/>
    <mergeCell ref="F19:G19"/>
    <mergeCell ref="F20:G20"/>
    <mergeCell ref="F21:G21"/>
    <mergeCell ref="F16:G16"/>
    <mergeCell ref="D17:D18"/>
    <mergeCell ref="E17:E18"/>
    <mergeCell ref="F17:G17"/>
    <mergeCell ref="F18:G18"/>
    <mergeCell ref="D14:D15"/>
    <mergeCell ref="E14:E15"/>
    <mergeCell ref="F14:G14"/>
    <mergeCell ref="F15:G15"/>
    <mergeCell ref="F11:G11"/>
    <mergeCell ref="A12:A21"/>
    <mergeCell ref="B12:B13"/>
    <mergeCell ref="C12:C13"/>
    <mergeCell ref="D12:D13"/>
    <mergeCell ref="E12:E13"/>
    <mergeCell ref="F12:G12"/>
    <mergeCell ref="F13:G13"/>
    <mergeCell ref="B14:B21"/>
    <mergeCell ref="C14:C21"/>
    <mergeCell ref="E8:I8"/>
    <mergeCell ref="A9:A10"/>
    <mergeCell ref="B9:I9"/>
    <mergeCell ref="J9:K9"/>
    <mergeCell ref="B10:I10"/>
    <mergeCell ref="J10:K10"/>
    <mergeCell ref="A4:D4"/>
    <mergeCell ref="E4:I4"/>
    <mergeCell ref="A5:A8"/>
    <mergeCell ref="B5:D5"/>
    <mergeCell ref="E5:I5"/>
    <mergeCell ref="B6:D6"/>
    <mergeCell ref="E6:I6"/>
    <mergeCell ref="B7:D7"/>
    <mergeCell ref="E7:I7"/>
    <mergeCell ref="B8:D8"/>
    <mergeCell ref="A1:L1"/>
    <mergeCell ref="A2:M2"/>
    <mergeCell ref="A3:D3"/>
    <mergeCell ref="E3:I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51"/>
  <sheetViews>
    <sheetView workbookViewId="0" topLeftCell="A1">
      <selection activeCell="E11" sqref="E11:H11"/>
    </sheetView>
  </sheetViews>
  <sheetFormatPr defaultColWidth="12" defaultRowHeight="11.25"/>
  <cols>
    <col min="1" max="1" width="8.16015625" style="139" customWidth="1"/>
    <col min="2" max="3" width="6.16015625" style="139" customWidth="1"/>
    <col min="4" max="4" width="16.83203125" style="139" customWidth="1"/>
    <col min="5" max="5" width="18" style="139" customWidth="1"/>
    <col min="6" max="6" width="16.5" style="139" customWidth="1"/>
    <col min="7" max="7" width="13.83203125" style="139" customWidth="1"/>
    <col min="8" max="8" width="15.66015625" style="139" customWidth="1"/>
    <col min="9" max="9" width="15.33203125" style="152" customWidth="1"/>
    <col min="10" max="16384" width="12" style="139" customWidth="1"/>
  </cols>
  <sheetData>
    <row r="1" spans="1:9" ht="16.5" customHeight="1">
      <c r="A1" s="135" t="s">
        <v>322</v>
      </c>
      <c r="B1" s="136"/>
      <c r="C1" s="136"/>
      <c r="D1" s="136"/>
      <c r="E1" s="137"/>
      <c r="F1" s="137"/>
      <c r="G1" s="137"/>
      <c r="H1" s="137"/>
      <c r="I1" s="138"/>
    </row>
    <row r="2" spans="1:9" ht="30" customHeight="1">
      <c r="A2" s="262" t="s">
        <v>492</v>
      </c>
      <c r="B2" s="262"/>
      <c r="C2" s="262"/>
      <c r="D2" s="262"/>
      <c r="E2" s="262"/>
      <c r="F2" s="262"/>
      <c r="G2" s="262"/>
      <c r="H2" s="262"/>
      <c r="I2" s="262"/>
    </row>
    <row r="3" spans="1:9" s="140" customFormat="1" ht="21" customHeight="1">
      <c r="A3" s="263" t="s">
        <v>324</v>
      </c>
      <c r="B3" s="263"/>
      <c r="C3" s="263"/>
      <c r="D3" s="263"/>
      <c r="E3" s="263"/>
      <c r="F3" s="263"/>
      <c r="G3" s="263"/>
      <c r="H3" s="263"/>
      <c r="I3" s="263"/>
    </row>
    <row r="4" spans="1:9" ht="28.5" customHeight="1">
      <c r="A4" s="264" t="s">
        <v>271</v>
      </c>
      <c r="B4" s="264"/>
      <c r="C4" s="264"/>
      <c r="D4" s="264" t="s">
        <v>493</v>
      </c>
      <c r="E4" s="264"/>
      <c r="F4" s="264" t="s">
        <v>273</v>
      </c>
      <c r="G4" s="264"/>
      <c r="H4" s="264" t="s">
        <v>494</v>
      </c>
      <c r="I4" s="264"/>
    </row>
    <row r="5" spans="1:9" ht="21.75" customHeight="1">
      <c r="A5" s="264" t="s">
        <v>275</v>
      </c>
      <c r="B5" s="264"/>
      <c r="C5" s="264"/>
      <c r="D5" s="264" t="s">
        <v>327</v>
      </c>
      <c r="E5" s="264"/>
      <c r="F5" s="264" t="s">
        <v>277</v>
      </c>
      <c r="G5" s="264"/>
      <c r="H5" s="264" t="s">
        <v>495</v>
      </c>
      <c r="I5" s="264"/>
    </row>
    <row r="6" spans="1:9" ht="21.75" customHeight="1">
      <c r="A6" s="264" t="s">
        <v>279</v>
      </c>
      <c r="B6" s="206"/>
      <c r="C6" s="206"/>
      <c r="D6" s="265" t="s">
        <v>280</v>
      </c>
      <c r="E6" s="265"/>
      <c r="F6" s="264" t="s">
        <v>496</v>
      </c>
      <c r="G6" s="264"/>
      <c r="H6" s="264"/>
      <c r="I6" s="264"/>
    </row>
    <row r="7" spans="1:9" ht="21.75" customHeight="1">
      <c r="A7" s="206"/>
      <c r="B7" s="206"/>
      <c r="C7" s="206"/>
      <c r="D7" s="264" t="s">
        <v>282</v>
      </c>
      <c r="E7" s="264"/>
      <c r="F7" s="264" t="s">
        <v>496</v>
      </c>
      <c r="G7" s="264"/>
      <c r="H7" s="264"/>
      <c r="I7" s="264"/>
    </row>
    <row r="8" spans="1:9" ht="21.75" customHeight="1">
      <c r="A8" s="206"/>
      <c r="B8" s="206"/>
      <c r="C8" s="206"/>
      <c r="D8" s="264" t="s">
        <v>284</v>
      </c>
      <c r="E8" s="264"/>
      <c r="F8" s="264" t="s">
        <v>497</v>
      </c>
      <c r="G8" s="264"/>
      <c r="H8" s="264"/>
      <c r="I8" s="264"/>
    </row>
    <row r="9" spans="1:9" ht="21.75" customHeight="1">
      <c r="A9" s="264" t="s">
        <v>286</v>
      </c>
      <c r="B9" s="264" t="s">
        <v>287</v>
      </c>
      <c r="C9" s="264"/>
      <c r="D9" s="264"/>
      <c r="E9" s="264"/>
      <c r="F9" s="264"/>
      <c r="G9" s="264"/>
      <c r="H9" s="264"/>
      <c r="I9" s="264"/>
    </row>
    <row r="10" spans="1:9" ht="82.5" customHeight="1">
      <c r="A10" s="264"/>
      <c r="B10" s="265" t="s">
        <v>498</v>
      </c>
      <c r="C10" s="265"/>
      <c r="D10" s="265"/>
      <c r="E10" s="265"/>
      <c r="F10" s="265"/>
      <c r="G10" s="265"/>
      <c r="H10" s="265"/>
      <c r="I10" s="264"/>
    </row>
    <row r="11" spans="1:9" ht="33.75" customHeight="1">
      <c r="A11" s="264" t="s">
        <v>289</v>
      </c>
      <c r="B11" s="264" t="s">
        <v>290</v>
      </c>
      <c r="C11" s="264"/>
      <c r="D11" s="141" t="s">
        <v>291</v>
      </c>
      <c r="E11" s="264" t="s">
        <v>292</v>
      </c>
      <c r="F11" s="264"/>
      <c r="G11" s="264"/>
      <c r="H11" s="264"/>
      <c r="I11" s="141" t="s">
        <v>293</v>
      </c>
    </row>
    <row r="12" spans="1:9" ht="33.75" customHeight="1">
      <c r="A12" s="264"/>
      <c r="B12" s="264"/>
      <c r="C12" s="264"/>
      <c r="D12" s="266" t="s">
        <v>331</v>
      </c>
      <c r="E12" s="265" t="s">
        <v>499</v>
      </c>
      <c r="F12" s="265"/>
      <c r="G12" s="265"/>
      <c r="H12" s="265"/>
      <c r="I12" s="141" t="s">
        <v>500</v>
      </c>
    </row>
    <row r="13" spans="1:9" ht="33.75" customHeight="1">
      <c r="A13" s="264"/>
      <c r="B13" s="264"/>
      <c r="C13" s="264"/>
      <c r="D13" s="267"/>
      <c r="E13" s="143" t="s">
        <v>501</v>
      </c>
      <c r="F13" s="145"/>
      <c r="G13" s="145"/>
      <c r="H13" s="146"/>
      <c r="I13" s="141" t="s">
        <v>502</v>
      </c>
    </row>
    <row r="14" spans="1:9" ht="33.75" customHeight="1">
      <c r="A14" s="264"/>
      <c r="B14" s="264"/>
      <c r="C14" s="264"/>
      <c r="D14" s="266" t="s">
        <v>297</v>
      </c>
      <c r="E14" s="269" t="s">
        <v>503</v>
      </c>
      <c r="F14" s="270"/>
      <c r="G14" s="270"/>
      <c r="H14" s="271"/>
      <c r="I14" s="141" t="s">
        <v>500</v>
      </c>
    </row>
    <row r="15" spans="1:9" ht="33.75" customHeight="1">
      <c r="A15" s="264"/>
      <c r="B15" s="264"/>
      <c r="C15" s="264"/>
      <c r="D15" s="268"/>
      <c r="E15" s="265" t="s">
        <v>504</v>
      </c>
      <c r="F15" s="265"/>
      <c r="G15" s="265"/>
      <c r="H15" s="265"/>
      <c r="I15" s="147">
        <v>1</v>
      </c>
    </row>
    <row r="16" spans="1:9" ht="33.75" customHeight="1">
      <c r="A16" s="264"/>
      <c r="B16" s="264"/>
      <c r="C16" s="264"/>
      <c r="D16" s="141" t="s">
        <v>301</v>
      </c>
      <c r="E16" s="265" t="s">
        <v>505</v>
      </c>
      <c r="F16" s="265"/>
      <c r="G16" s="265"/>
      <c r="H16" s="265"/>
      <c r="I16" s="141" t="s">
        <v>506</v>
      </c>
    </row>
    <row r="17" spans="1:9" ht="33.75" customHeight="1">
      <c r="A17" s="264"/>
      <c r="B17" s="264"/>
      <c r="C17" s="264"/>
      <c r="D17" s="141" t="s">
        <v>304</v>
      </c>
      <c r="E17" s="272"/>
      <c r="F17" s="273"/>
      <c r="G17" s="273"/>
      <c r="H17" s="274"/>
      <c r="I17" s="148"/>
    </row>
    <row r="18" spans="1:9" ht="33.75" customHeight="1">
      <c r="A18" s="264"/>
      <c r="B18" s="264" t="s">
        <v>305</v>
      </c>
      <c r="C18" s="264"/>
      <c r="D18" s="142" t="s">
        <v>306</v>
      </c>
      <c r="E18" s="265" t="s">
        <v>507</v>
      </c>
      <c r="F18" s="265"/>
      <c r="G18" s="265"/>
      <c r="H18" s="265"/>
      <c r="I18" s="141" t="s">
        <v>508</v>
      </c>
    </row>
    <row r="19" spans="1:9" ht="33.75" customHeight="1">
      <c r="A19" s="264"/>
      <c r="B19" s="264"/>
      <c r="C19" s="264"/>
      <c r="D19" s="141" t="s">
        <v>339</v>
      </c>
      <c r="E19" s="265" t="s">
        <v>509</v>
      </c>
      <c r="F19" s="265"/>
      <c r="G19" s="265"/>
      <c r="H19" s="265"/>
      <c r="I19" s="141" t="s">
        <v>510</v>
      </c>
    </row>
    <row r="20" spans="1:9" ht="33.75" customHeight="1">
      <c r="A20" s="264"/>
      <c r="B20" s="264"/>
      <c r="C20" s="264"/>
      <c r="D20" s="141" t="s">
        <v>312</v>
      </c>
      <c r="E20" s="265" t="s">
        <v>511</v>
      </c>
      <c r="F20" s="265"/>
      <c r="G20" s="265"/>
      <c r="H20" s="265"/>
      <c r="I20" s="141" t="s">
        <v>512</v>
      </c>
    </row>
    <row r="21" spans="1:9" ht="33.75" customHeight="1">
      <c r="A21" s="264"/>
      <c r="B21" s="264"/>
      <c r="C21" s="264"/>
      <c r="D21" s="141" t="s">
        <v>313</v>
      </c>
      <c r="E21" s="265" t="s">
        <v>314</v>
      </c>
      <c r="F21" s="265"/>
      <c r="G21" s="265"/>
      <c r="H21" s="265"/>
      <c r="I21" s="141" t="s">
        <v>513</v>
      </c>
    </row>
    <row r="22" spans="1:9" ht="33.75" customHeight="1">
      <c r="A22" s="264"/>
      <c r="B22" s="264" t="s">
        <v>316</v>
      </c>
      <c r="C22" s="264"/>
      <c r="D22" s="141" t="s">
        <v>317</v>
      </c>
      <c r="E22" s="265" t="s">
        <v>514</v>
      </c>
      <c r="F22" s="265"/>
      <c r="G22" s="265"/>
      <c r="H22" s="265"/>
      <c r="I22" s="147">
        <v>1</v>
      </c>
    </row>
    <row r="23" spans="1:9" s="149" customFormat="1" ht="30" customHeight="1">
      <c r="A23" s="216" t="s">
        <v>515</v>
      </c>
      <c r="B23" s="216"/>
      <c r="C23" s="216"/>
      <c r="D23" s="216"/>
      <c r="E23" s="217" t="s">
        <v>320</v>
      </c>
      <c r="F23" s="217"/>
      <c r="G23" s="217" t="s">
        <v>516</v>
      </c>
      <c r="H23" s="217"/>
      <c r="I23" s="217"/>
    </row>
    <row r="24" spans="1:9" ht="14.25">
      <c r="A24" s="150"/>
      <c r="B24" s="150"/>
      <c r="C24" s="150"/>
      <c r="D24" s="150"/>
      <c r="E24" s="150"/>
      <c r="F24" s="150"/>
      <c r="G24" s="150"/>
      <c r="H24" s="150"/>
      <c r="I24" s="151"/>
    </row>
    <row r="25" spans="1:9" ht="14.25">
      <c r="A25" s="150"/>
      <c r="B25" s="150"/>
      <c r="C25" s="150"/>
      <c r="D25" s="150"/>
      <c r="E25" s="150"/>
      <c r="F25" s="150"/>
      <c r="G25" s="150"/>
      <c r="H25" s="150"/>
      <c r="I25" s="151"/>
    </row>
    <row r="26" spans="1:9" ht="14.25">
      <c r="A26" s="150"/>
      <c r="B26" s="150"/>
      <c r="C26" s="150"/>
      <c r="D26" s="150"/>
      <c r="E26" s="150"/>
      <c r="F26" s="150"/>
      <c r="G26" s="150"/>
      <c r="H26" s="150"/>
      <c r="I26" s="151"/>
    </row>
    <row r="27" spans="1:9" ht="14.25">
      <c r="A27" s="150"/>
      <c r="B27" s="150"/>
      <c r="C27" s="150"/>
      <c r="D27" s="150"/>
      <c r="E27" s="150"/>
      <c r="F27" s="150"/>
      <c r="G27" s="150"/>
      <c r="H27" s="150"/>
      <c r="I27" s="151"/>
    </row>
    <row r="28" spans="1:9" ht="14.25">
      <c r="A28" s="150"/>
      <c r="B28" s="150"/>
      <c r="C28" s="150"/>
      <c r="D28" s="150"/>
      <c r="E28" s="150"/>
      <c r="F28" s="150"/>
      <c r="G28" s="150"/>
      <c r="H28" s="150"/>
      <c r="I28" s="151"/>
    </row>
    <row r="29" spans="1:9" ht="14.25">
      <c r="A29" s="150"/>
      <c r="B29" s="150"/>
      <c r="C29" s="150"/>
      <c r="D29" s="150"/>
      <c r="E29" s="150"/>
      <c r="F29" s="150"/>
      <c r="G29" s="150"/>
      <c r="H29" s="150"/>
      <c r="I29" s="151"/>
    </row>
    <row r="30" spans="1:9" ht="14.25">
      <c r="A30" s="137"/>
      <c r="B30" s="137"/>
      <c r="C30" s="137"/>
      <c r="D30" s="137"/>
      <c r="E30" s="137"/>
      <c r="F30" s="137"/>
      <c r="G30" s="137"/>
      <c r="H30" s="137"/>
      <c r="I30" s="138"/>
    </row>
    <row r="31" spans="1:9" ht="14.25">
      <c r="A31" s="137"/>
      <c r="B31" s="137"/>
      <c r="C31" s="137"/>
      <c r="D31" s="137"/>
      <c r="E31" s="137"/>
      <c r="F31" s="137"/>
      <c r="G31" s="137"/>
      <c r="H31" s="137"/>
      <c r="I31" s="138"/>
    </row>
    <row r="32" spans="1:9" ht="14.25">
      <c r="A32" s="137"/>
      <c r="B32" s="137"/>
      <c r="C32" s="137"/>
      <c r="D32" s="137"/>
      <c r="E32" s="137"/>
      <c r="F32" s="137"/>
      <c r="G32" s="137"/>
      <c r="H32" s="137"/>
      <c r="I32" s="138"/>
    </row>
    <row r="33" spans="1:9" ht="14.25">
      <c r="A33" s="137"/>
      <c r="B33" s="137"/>
      <c r="C33" s="137"/>
      <c r="D33" s="137"/>
      <c r="E33" s="137"/>
      <c r="F33" s="137"/>
      <c r="G33" s="137"/>
      <c r="H33" s="137"/>
      <c r="I33" s="138"/>
    </row>
    <row r="34" spans="1:9" ht="14.25">
      <c r="A34" s="137"/>
      <c r="B34" s="137"/>
      <c r="C34" s="137"/>
      <c r="D34" s="137"/>
      <c r="E34" s="137"/>
      <c r="F34" s="137"/>
      <c r="G34" s="137"/>
      <c r="H34" s="137"/>
      <c r="I34" s="138"/>
    </row>
    <row r="35" spans="1:9" ht="14.25">
      <c r="A35" s="137"/>
      <c r="B35" s="137"/>
      <c r="C35" s="137"/>
      <c r="D35" s="137"/>
      <c r="E35" s="137"/>
      <c r="F35" s="137"/>
      <c r="G35" s="137"/>
      <c r="H35" s="137"/>
      <c r="I35" s="138"/>
    </row>
    <row r="36" spans="1:9" ht="14.25">
      <c r="A36" s="137"/>
      <c r="B36" s="137"/>
      <c r="C36" s="137"/>
      <c r="D36" s="137"/>
      <c r="E36" s="137"/>
      <c r="F36" s="137"/>
      <c r="G36" s="137"/>
      <c r="H36" s="137"/>
      <c r="I36" s="138"/>
    </row>
    <row r="37" spans="1:9" ht="14.25">
      <c r="A37" s="137"/>
      <c r="B37" s="137"/>
      <c r="C37" s="137"/>
      <c r="D37" s="137"/>
      <c r="E37" s="137"/>
      <c r="F37" s="137"/>
      <c r="G37" s="137"/>
      <c r="H37" s="137"/>
      <c r="I37" s="138"/>
    </row>
    <row r="38" spans="1:9" ht="14.25">
      <c r="A38" s="137"/>
      <c r="B38" s="137"/>
      <c r="C38" s="137"/>
      <c r="D38" s="137"/>
      <c r="E38" s="137"/>
      <c r="F38" s="137"/>
      <c r="G38" s="137"/>
      <c r="H38" s="137"/>
      <c r="I38" s="138"/>
    </row>
    <row r="39" spans="1:9" ht="14.25">
      <c r="A39" s="137"/>
      <c r="B39" s="137"/>
      <c r="C39" s="137"/>
      <c r="D39" s="137"/>
      <c r="E39" s="137"/>
      <c r="F39" s="137"/>
      <c r="G39" s="137"/>
      <c r="H39" s="137"/>
      <c r="I39" s="138"/>
    </row>
    <row r="40" spans="1:9" ht="14.25">
      <c r="A40" s="137"/>
      <c r="B40" s="137"/>
      <c r="C40" s="137"/>
      <c r="D40" s="137"/>
      <c r="E40" s="137"/>
      <c r="F40" s="137"/>
      <c r="G40" s="137"/>
      <c r="H40" s="137"/>
      <c r="I40" s="138"/>
    </row>
    <row r="41" spans="1:9" ht="14.25">
      <c r="A41" s="137"/>
      <c r="B41" s="137"/>
      <c r="C41" s="137"/>
      <c r="D41" s="137"/>
      <c r="E41" s="137"/>
      <c r="F41" s="137"/>
      <c r="G41" s="137"/>
      <c r="H41" s="137"/>
      <c r="I41" s="138"/>
    </row>
    <row r="42" spans="1:9" ht="14.25">
      <c r="A42" s="137"/>
      <c r="B42" s="137"/>
      <c r="C42" s="137"/>
      <c r="D42" s="137"/>
      <c r="E42" s="137"/>
      <c r="F42" s="137"/>
      <c r="G42" s="137"/>
      <c r="H42" s="137"/>
      <c r="I42" s="138"/>
    </row>
    <row r="43" spans="1:9" ht="14.25">
      <c r="A43" s="137"/>
      <c r="B43" s="137"/>
      <c r="C43" s="137"/>
      <c r="D43" s="137"/>
      <c r="E43" s="137"/>
      <c r="F43" s="137"/>
      <c r="G43" s="137"/>
      <c r="H43" s="137"/>
      <c r="I43" s="138"/>
    </row>
    <row r="44" spans="1:9" ht="14.25">
      <c r="A44" s="137"/>
      <c r="B44" s="137"/>
      <c r="C44" s="137"/>
      <c r="D44" s="137"/>
      <c r="E44" s="137"/>
      <c r="F44" s="137"/>
      <c r="G44" s="137"/>
      <c r="H44" s="137"/>
      <c r="I44" s="138"/>
    </row>
    <row r="45" spans="1:9" ht="14.25">
      <c r="A45" s="137"/>
      <c r="B45" s="137"/>
      <c r="C45" s="137"/>
      <c r="D45" s="137"/>
      <c r="E45" s="137"/>
      <c r="F45" s="137"/>
      <c r="G45" s="137"/>
      <c r="H45" s="137"/>
      <c r="I45" s="138"/>
    </row>
    <row r="46" spans="1:9" ht="14.25">
      <c r="A46" s="137"/>
      <c r="B46" s="137"/>
      <c r="C46" s="137"/>
      <c r="D46" s="137"/>
      <c r="E46" s="137"/>
      <c r="F46" s="137"/>
      <c r="G46" s="137"/>
      <c r="H46" s="137"/>
      <c r="I46" s="138"/>
    </row>
    <row r="47" spans="1:9" ht="14.25">
      <c r="A47" s="137"/>
      <c r="B47" s="137"/>
      <c r="C47" s="137"/>
      <c r="D47" s="137"/>
      <c r="E47" s="137"/>
      <c r="F47" s="137"/>
      <c r="G47" s="137"/>
      <c r="H47" s="137"/>
      <c r="I47" s="138"/>
    </row>
    <row r="48" spans="1:9" ht="14.25">
      <c r="A48" s="137"/>
      <c r="B48" s="137"/>
      <c r="C48" s="137"/>
      <c r="D48" s="137"/>
      <c r="E48" s="137"/>
      <c r="F48" s="137"/>
      <c r="G48" s="137"/>
      <c r="H48" s="137"/>
      <c r="I48" s="138"/>
    </row>
    <row r="49" spans="1:9" ht="14.25">
      <c r="A49" s="137"/>
      <c r="B49" s="137"/>
      <c r="C49" s="137"/>
      <c r="D49" s="137"/>
      <c r="E49" s="137"/>
      <c r="F49" s="137"/>
      <c r="G49" s="137"/>
      <c r="H49" s="137"/>
      <c r="I49" s="138"/>
    </row>
    <row r="50" spans="1:9" ht="14.25">
      <c r="A50" s="137"/>
      <c r="B50" s="137"/>
      <c r="C50" s="137"/>
      <c r="D50" s="137"/>
      <c r="E50" s="137"/>
      <c r="F50" s="137"/>
      <c r="G50" s="137"/>
      <c r="H50" s="137"/>
      <c r="I50" s="138"/>
    </row>
    <row r="51" spans="1:9" ht="14.25">
      <c r="A51" s="137"/>
      <c r="B51" s="137"/>
      <c r="C51" s="137"/>
      <c r="D51" s="137"/>
      <c r="E51" s="137"/>
      <c r="F51" s="137"/>
      <c r="G51" s="137"/>
      <c r="H51" s="137"/>
      <c r="I51" s="138"/>
    </row>
  </sheetData>
  <mergeCells count="41">
    <mergeCell ref="B22:C22"/>
    <mergeCell ref="E22:H22"/>
    <mergeCell ref="A23:D23"/>
    <mergeCell ref="E23:F23"/>
    <mergeCell ref="G23:I23"/>
    <mergeCell ref="B18:C21"/>
    <mergeCell ref="E18:H18"/>
    <mergeCell ref="E19:H19"/>
    <mergeCell ref="E20:H20"/>
    <mergeCell ref="E21:H21"/>
    <mergeCell ref="E14:H14"/>
    <mergeCell ref="E15:H15"/>
    <mergeCell ref="E16:H16"/>
    <mergeCell ref="E17:H17"/>
    <mergeCell ref="A9:A10"/>
    <mergeCell ref="B9:I9"/>
    <mergeCell ref="B10:I10"/>
    <mergeCell ref="A11:A22"/>
    <mergeCell ref="B11:C11"/>
    <mergeCell ref="E11:H11"/>
    <mergeCell ref="B12:C17"/>
    <mergeCell ref="D12:D13"/>
    <mergeCell ref="E12:H12"/>
    <mergeCell ref="D14:D15"/>
    <mergeCell ref="A6:C8"/>
    <mergeCell ref="D6:E6"/>
    <mergeCell ref="F6:I6"/>
    <mergeCell ref="D7:E7"/>
    <mergeCell ref="F7:I7"/>
    <mergeCell ref="D8:E8"/>
    <mergeCell ref="F8:I8"/>
    <mergeCell ref="A5:C5"/>
    <mergeCell ref="D5:E5"/>
    <mergeCell ref="F5:G5"/>
    <mergeCell ref="H5:I5"/>
    <mergeCell ref="A2:I2"/>
    <mergeCell ref="A3:I3"/>
    <mergeCell ref="A4:C4"/>
    <mergeCell ref="D4:E4"/>
    <mergeCell ref="F4:G4"/>
    <mergeCell ref="H4:I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50"/>
  <sheetViews>
    <sheetView workbookViewId="0" topLeftCell="A7">
      <selection activeCell="A1" sqref="A1:IV16384"/>
    </sheetView>
  </sheetViews>
  <sheetFormatPr defaultColWidth="12" defaultRowHeight="11.25"/>
  <cols>
    <col min="1" max="1" width="8.16015625" style="139" customWidth="1"/>
    <col min="2" max="3" width="6.16015625" style="139" customWidth="1"/>
    <col min="4" max="4" width="16.83203125" style="139" customWidth="1"/>
    <col min="5" max="5" width="18" style="139" customWidth="1"/>
    <col min="6" max="6" width="16.5" style="139" customWidth="1"/>
    <col min="7" max="7" width="13.83203125" style="139" customWidth="1"/>
    <col min="8" max="8" width="15.66015625" style="139" customWidth="1"/>
    <col min="9" max="9" width="15.33203125" style="152" customWidth="1"/>
    <col min="10" max="16384" width="12" style="139" customWidth="1"/>
  </cols>
  <sheetData>
    <row r="1" spans="1:9" ht="16.5" customHeight="1">
      <c r="A1" s="135" t="s">
        <v>322</v>
      </c>
      <c r="B1" s="136"/>
      <c r="C1" s="136"/>
      <c r="D1" s="136"/>
      <c r="E1" s="137"/>
      <c r="F1" s="137"/>
      <c r="G1" s="137"/>
      <c r="H1" s="137"/>
      <c r="I1" s="138"/>
    </row>
    <row r="2" spans="1:9" ht="30" customHeight="1">
      <c r="A2" s="262" t="s">
        <v>492</v>
      </c>
      <c r="B2" s="262"/>
      <c r="C2" s="262"/>
      <c r="D2" s="262"/>
      <c r="E2" s="262"/>
      <c r="F2" s="262"/>
      <c r="G2" s="262"/>
      <c r="H2" s="262"/>
      <c r="I2" s="262"/>
    </row>
    <row r="3" spans="1:9" s="140" customFormat="1" ht="21" customHeight="1">
      <c r="A3" s="263" t="s">
        <v>324</v>
      </c>
      <c r="B3" s="263"/>
      <c r="C3" s="263"/>
      <c r="D3" s="263"/>
      <c r="E3" s="263"/>
      <c r="F3" s="263"/>
      <c r="G3" s="263"/>
      <c r="H3" s="263"/>
      <c r="I3" s="263"/>
    </row>
    <row r="4" spans="1:9" ht="28.5" customHeight="1">
      <c r="A4" s="264" t="s">
        <v>271</v>
      </c>
      <c r="B4" s="264"/>
      <c r="C4" s="264"/>
      <c r="D4" s="264" t="s">
        <v>518</v>
      </c>
      <c r="E4" s="264"/>
      <c r="F4" s="264" t="s">
        <v>273</v>
      </c>
      <c r="G4" s="264"/>
      <c r="H4" s="264" t="s">
        <v>494</v>
      </c>
      <c r="I4" s="264"/>
    </row>
    <row r="5" spans="1:9" ht="21.75" customHeight="1">
      <c r="A5" s="264" t="s">
        <v>275</v>
      </c>
      <c r="B5" s="264"/>
      <c r="C5" s="264"/>
      <c r="D5" s="264" t="s">
        <v>327</v>
      </c>
      <c r="E5" s="264"/>
      <c r="F5" s="264" t="s">
        <v>277</v>
      </c>
      <c r="G5" s="264"/>
      <c r="H5" s="264" t="s">
        <v>495</v>
      </c>
      <c r="I5" s="264"/>
    </row>
    <row r="6" spans="1:9" ht="21.75" customHeight="1">
      <c r="A6" s="264" t="s">
        <v>279</v>
      </c>
      <c r="B6" s="206"/>
      <c r="C6" s="206"/>
      <c r="D6" s="265" t="s">
        <v>280</v>
      </c>
      <c r="E6" s="265"/>
      <c r="F6" s="264" t="s">
        <v>519</v>
      </c>
      <c r="G6" s="264"/>
      <c r="H6" s="264"/>
      <c r="I6" s="264"/>
    </row>
    <row r="7" spans="1:9" ht="21.75" customHeight="1">
      <c r="A7" s="206"/>
      <c r="B7" s="206"/>
      <c r="C7" s="206"/>
      <c r="D7" s="264" t="s">
        <v>282</v>
      </c>
      <c r="E7" s="264"/>
      <c r="F7" s="264" t="s">
        <v>519</v>
      </c>
      <c r="G7" s="264"/>
      <c r="H7" s="264"/>
      <c r="I7" s="264"/>
    </row>
    <row r="8" spans="1:9" ht="21.75" customHeight="1">
      <c r="A8" s="206"/>
      <c r="B8" s="206"/>
      <c r="C8" s="206"/>
      <c r="D8" s="264" t="s">
        <v>284</v>
      </c>
      <c r="E8" s="264"/>
      <c r="F8" s="264" t="s">
        <v>497</v>
      </c>
      <c r="G8" s="264"/>
      <c r="H8" s="264"/>
      <c r="I8" s="264"/>
    </row>
    <row r="9" spans="1:9" ht="21.75" customHeight="1">
      <c r="A9" s="264" t="s">
        <v>286</v>
      </c>
      <c r="B9" s="264" t="s">
        <v>287</v>
      </c>
      <c r="C9" s="264"/>
      <c r="D9" s="264"/>
      <c r="E9" s="264"/>
      <c r="F9" s="264"/>
      <c r="G9" s="264"/>
      <c r="H9" s="264"/>
      <c r="I9" s="264"/>
    </row>
    <row r="10" spans="1:9" ht="82.5" customHeight="1">
      <c r="A10" s="264"/>
      <c r="B10" s="265" t="s">
        <v>520</v>
      </c>
      <c r="C10" s="265"/>
      <c r="D10" s="265"/>
      <c r="E10" s="265"/>
      <c r="F10" s="265"/>
      <c r="G10" s="265"/>
      <c r="H10" s="265"/>
      <c r="I10" s="264"/>
    </row>
    <row r="11" spans="1:9" ht="33.75" customHeight="1">
      <c r="A11" s="264" t="s">
        <v>289</v>
      </c>
      <c r="B11" s="264" t="s">
        <v>290</v>
      </c>
      <c r="C11" s="264"/>
      <c r="D11" s="141" t="s">
        <v>291</v>
      </c>
      <c r="E11" s="264" t="s">
        <v>292</v>
      </c>
      <c r="F11" s="264"/>
      <c r="G11" s="264"/>
      <c r="H11" s="264"/>
      <c r="I11" s="141" t="s">
        <v>293</v>
      </c>
    </row>
    <row r="12" spans="1:9" ht="33.75" customHeight="1">
      <c r="A12" s="264"/>
      <c r="B12" s="264"/>
      <c r="C12" s="264"/>
      <c r="D12" s="142" t="s">
        <v>331</v>
      </c>
      <c r="E12" s="265" t="s">
        <v>521</v>
      </c>
      <c r="F12" s="265"/>
      <c r="G12" s="265"/>
      <c r="H12" s="265"/>
      <c r="I12" s="141" t="s">
        <v>522</v>
      </c>
    </row>
    <row r="13" spans="1:9" ht="33.75" customHeight="1">
      <c r="A13" s="264"/>
      <c r="B13" s="264"/>
      <c r="C13" s="264"/>
      <c r="D13" s="266" t="s">
        <v>297</v>
      </c>
      <c r="E13" s="269" t="s">
        <v>523</v>
      </c>
      <c r="F13" s="270"/>
      <c r="G13" s="270"/>
      <c r="H13" s="271"/>
      <c r="I13" s="147">
        <v>0.85</v>
      </c>
    </row>
    <row r="14" spans="1:9" ht="33.75" customHeight="1">
      <c r="A14" s="264"/>
      <c r="B14" s="264"/>
      <c r="C14" s="264"/>
      <c r="D14" s="268"/>
      <c r="E14" s="265" t="s">
        <v>504</v>
      </c>
      <c r="F14" s="265"/>
      <c r="G14" s="265"/>
      <c r="H14" s="265"/>
      <c r="I14" s="147">
        <v>1</v>
      </c>
    </row>
    <row r="15" spans="1:9" ht="33.75" customHeight="1">
      <c r="A15" s="264"/>
      <c r="B15" s="264"/>
      <c r="C15" s="264"/>
      <c r="D15" s="141" t="s">
        <v>301</v>
      </c>
      <c r="E15" s="265" t="s">
        <v>505</v>
      </c>
      <c r="F15" s="265"/>
      <c r="G15" s="265"/>
      <c r="H15" s="265"/>
      <c r="I15" s="141" t="s">
        <v>506</v>
      </c>
    </row>
    <row r="16" spans="1:9" ht="33.75" customHeight="1">
      <c r="A16" s="264"/>
      <c r="B16" s="264"/>
      <c r="C16" s="264"/>
      <c r="D16" s="141" t="s">
        <v>304</v>
      </c>
      <c r="E16" s="272"/>
      <c r="F16" s="273"/>
      <c r="G16" s="273"/>
      <c r="H16" s="274"/>
      <c r="I16" s="148"/>
    </row>
    <row r="17" spans="1:9" ht="33.75" customHeight="1">
      <c r="A17" s="264"/>
      <c r="B17" s="264" t="s">
        <v>305</v>
      </c>
      <c r="C17" s="264"/>
      <c r="D17" s="142" t="s">
        <v>306</v>
      </c>
      <c r="E17" s="265" t="s">
        <v>524</v>
      </c>
      <c r="F17" s="265"/>
      <c r="G17" s="265"/>
      <c r="H17" s="265"/>
      <c r="I17" s="141" t="s">
        <v>525</v>
      </c>
    </row>
    <row r="18" spans="1:9" ht="33.75" customHeight="1">
      <c r="A18" s="264"/>
      <c r="B18" s="264"/>
      <c r="C18" s="264"/>
      <c r="D18" s="141" t="s">
        <v>339</v>
      </c>
      <c r="E18" s="265" t="s">
        <v>526</v>
      </c>
      <c r="F18" s="265"/>
      <c r="G18" s="265"/>
      <c r="H18" s="265"/>
      <c r="I18" s="141" t="s">
        <v>527</v>
      </c>
    </row>
    <row r="19" spans="1:9" ht="33.75" customHeight="1">
      <c r="A19" s="264"/>
      <c r="B19" s="264"/>
      <c r="C19" s="264"/>
      <c r="D19" s="141" t="s">
        <v>312</v>
      </c>
      <c r="E19" s="265" t="s">
        <v>521</v>
      </c>
      <c r="F19" s="265"/>
      <c r="G19" s="265"/>
      <c r="H19" s="265"/>
      <c r="I19" s="141" t="s">
        <v>522</v>
      </c>
    </row>
    <row r="20" spans="1:9" ht="33.75" customHeight="1">
      <c r="A20" s="264"/>
      <c r="B20" s="264"/>
      <c r="C20" s="264"/>
      <c r="D20" s="141" t="s">
        <v>313</v>
      </c>
      <c r="E20" s="265" t="s">
        <v>314</v>
      </c>
      <c r="F20" s="265"/>
      <c r="G20" s="265"/>
      <c r="H20" s="265"/>
      <c r="I20" s="141" t="s">
        <v>513</v>
      </c>
    </row>
    <row r="21" spans="1:9" ht="33.75" customHeight="1">
      <c r="A21" s="264"/>
      <c r="B21" s="264" t="s">
        <v>316</v>
      </c>
      <c r="C21" s="264"/>
      <c r="D21" s="141" t="s">
        <v>317</v>
      </c>
      <c r="E21" s="265" t="s">
        <v>514</v>
      </c>
      <c r="F21" s="265"/>
      <c r="G21" s="265"/>
      <c r="H21" s="265"/>
      <c r="I21" s="147">
        <v>1</v>
      </c>
    </row>
    <row r="22" spans="1:9" s="149" customFormat="1" ht="30" customHeight="1">
      <c r="A22" s="216" t="s">
        <v>515</v>
      </c>
      <c r="B22" s="216"/>
      <c r="C22" s="216"/>
      <c r="D22" s="216"/>
      <c r="E22" s="217" t="s">
        <v>320</v>
      </c>
      <c r="F22" s="217"/>
      <c r="G22" s="217" t="s">
        <v>516</v>
      </c>
      <c r="H22" s="217"/>
      <c r="I22" s="217"/>
    </row>
    <row r="23" spans="1:9" ht="14.25">
      <c r="A23" s="150"/>
      <c r="B23" s="150"/>
      <c r="C23" s="150"/>
      <c r="D23" s="150"/>
      <c r="E23" s="150"/>
      <c r="F23" s="150"/>
      <c r="G23" s="150"/>
      <c r="H23" s="150"/>
      <c r="I23" s="151"/>
    </row>
    <row r="24" spans="1:9" ht="14.25">
      <c r="A24" s="150"/>
      <c r="B24" s="150"/>
      <c r="C24" s="150"/>
      <c r="D24" s="150"/>
      <c r="E24" s="150"/>
      <c r="F24" s="150"/>
      <c r="G24" s="150"/>
      <c r="H24" s="150"/>
      <c r="I24" s="151"/>
    </row>
    <row r="25" spans="1:9" ht="14.25">
      <c r="A25" s="150"/>
      <c r="B25" s="150"/>
      <c r="C25" s="150"/>
      <c r="D25" s="150"/>
      <c r="E25" s="150"/>
      <c r="F25" s="150"/>
      <c r="G25" s="150"/>
      <c r="H25" s="150"/>
      <c r="I25" s="151"/>
    </row>
    <row r="26" spans="1:9" ht="14.25">
      <c r="A26" s="150"/>
      <c r="B26" s="150"/>
      <c r="C26" s="150"/>
      <c r="D26" s="150"/>
      <c r="E26" s="150"/>
      <c r="F26" s="150"/>
      <c r="G26" s="150"/>
      <c r="H26" s="150"/>
      <c r="I26" s="151"/>
    </row>
    <row r="27" spans="1:9" ht="14.25">
      <c r="A27" s="150"/>
      <c r="B27" s="150"/>
      <c r="C27" s="150"/>
      <c r="D27" s="150"/>
      <c r="E27" s="150"/>
      <c r="F27" s="150"/>
      <c r="G27" s="150"/>
      <c r="H27" s="150"/>
      <c r="I27" s="151"/>
    </row>
    <row r="28" spans="1:9" ht="14.25">
      <c r="A28" s="150"/>
      <c r="B28" s="150"/>
      <c r="C28" s="150"/>
      <c r="D28" s="150"/>
      <c r="E28" s="150"/>
      <c r="F28" s="150"/>
      <c r="G28" s="150"/>
      <c r="H28" s="150"/>
      <c r="I28" s="151"/>
    </row>
    <row r="29" spans="1:9" ht="14.25">
      <c r="A29" s="137"/>
      <c r="B29" s="137"/>
      <c r="C29" s="137"/>
      <c r="D29" s="137"/>
      <c r="E29" s="137"/>
      <c r="F29" s="137"/>
      <c r="G29" s="137"/>
      <c r="H29" s="137"/>
      <c r="I29" s="138"/>
    </row>
    <row r="30" spans="1:9" ht="14.25">
      <c r="A30" s="137"/>
      <c r="B30" s="137"/>
      <c r="C30" s="137"/>
      <c r="D30" s="137"/>
      <c r="E30" s="137"/>
      <c r="F30" s="137"/>
      <c r="G30" s="137"/>
      <c r="H30" s="137"/>
      <c r="I30" s="138"/>
    </row>
    <row r="31" spans="1:9" ht="14.25">
      <c r="A31" s="137"/>
      <c r="B31" s="137"/>
      <c r="C31" s="137"/>
      <c r="D31" s="137"/>
      <c r="E31" s="137"/>
      <c r="F31" s="137"/>
      <c r="G31" s="137"/>
      <c r="H31" s="137"/>
      <c r="I31" s="138"/>
    </row>
    <row r="32" spans="1:9" ht="14.25">
      <c r="A32" s="137"/>
      <c r="B32" s="137"/>
      <c r="C32" s="137"/>
      <c r="D32" s="137"/>
      <c r="E32" s="137"/>
      <c r="F32" s="137"/>
      <c r="G32" s="137"/>
      <c r="H32" s="137"/>
      <c r="I32" s="138"/>
    </row>
    <row r="33" spans="1:9" ht="14.25">
      <c r="A33" s="137"/>
      <c r="B33" s="137"/>
      <c r="C33" s="137"/>
      <c r="D33" s="137"/>
      <c r="E33" s="137"/>
      <c r="F33" s="137"/>
      <c r="G33" s="137"/>
      <c r="H33" s="137"/>
      <c r="I33" s="138"/>
    </row>
    <row r="34" spans="1:9" ht="14.25">
      <c r="A34" s="137"/>
      <c r="B34" s="137"/>
      <c r="C34" s="137"/>
      <c r="D34" s="137"/>
      <c r="E34" s="137"/>
      <c r="F34" s="137"/>
      <c r="G34" s="137"/>
      <c r="H34" s="137"/>
      <c r="I34" s="138"/>
    </row>
    <row r="35" spans="1:9" ht="14.25">
      <c r="A35" s="137"/>
      <c r="B35" s="137"/>
      <c r="C35" s="137"/>
      <c r="D35" s="137"/>
      <c r="E35" s="137"/>
      <c r="F35" s="137"/>
      <c r="G35" s="137"/>
      <c r="H35" s="137"/>
      <c r="I35" s="138"/>
    </row>
    <row r="36" spans="1:9" ht="14.25">
      <c r="A36" s="137"/>
      <c r="B36" s="137"/>
      <c r="C36" s="137"/>
      <c r="D36" s="137"/>
      <c r="E36" s="137"/>
      <c r="F36" s="137"/>
      <c r="G36" s="137"/>
      <c r="H36" s="137"/>
      <c r="I36" s="138"/>
    </row>
    <row r="37" spans="1:9" ht="14.25">
      <c r="A37" s="137"/>
      <c r="B37" s="137"/>
      <c r="C37" s="137"/>
      <c r="D37" s="137"/>
      <c r="E37" s="137"/>
      <c r="F37" s="137"/>
      <c r="G37" s="137"/>
      <c r="H37" s="137"/>
      <c r="I37" s="138"/>
    </row>
    <row r="38" spans="1:9" ht="14.25">
      <c r="A38" s="137"/>
      <c r="B38" s="137"/>
      <c r="C38" s="137"/>
      <c r="D38" s="137"/>
      <c r="E38" s="137"/>
      <c r="F38" s="137"/>
      <c r="G38" s="137"/>
      <c r="H38" s="137"/>
      <c r="I38" s="138"/>
    </row>
    <row r="39" spans="1:9" ht="14.25">
      <c r="A39" s="137"/>
      <c r="B39" s="137"/>
      <c r="C39" s="137"/>
      <c r="D39" s="137"/>
      <c r="E39" s="137"/>
      <c r="F39" s="137"/>
      <c r="G39" s="137"/>
      <c r="H39" s="137"/>
      <c r="I39" s="138"/>
    </row>
    <row r="40" spans="1:9" ht="14.25">
      <c r="A40" s="137"/>
      <c r="B40" s="137"/>
      <c r="C40" s="137"/>
      <c r="D40" s="137"/>
      <c r="E40" s="137"/>
      <c r="F40" s="137"/>
      <c r="G40" s="137"/>
      <c r="H40" s="137"/>
      <c r="I40" s="138"/>
    </row>
    <row r="41" spans="1:9" ht="14.25">
      <c r="A41" s="137"/>
      <c r="B41" s="137"/>
      <c r="C41" s="137"/>
      <c r="D41" s="137"/>
      <c r="E41" s="137"/>
      <c r="F41" s="137"/>
      <c r="G41" s="137"/>
      <c r="H41" s="137"/>
      <c r="I41" s="138"/>
    </row>
    <row r="42" spans="1:9" ht="14.25">
      <c r="A42" s="137"/>
      <c r="B42" s="137"/>
      <c r="C42" s="137"/>
      <c r="D42" s="137"/>
      <c r="E42" s="137"/>
      <c r="F42" s="137"/>
      <c r="G42" s="137"/>
      <c r="H42" s="137"/>
      <c r="I42" s="138"/>
    </row>
    <row r="43" spans="1:9" ht="14.25">
      <c r="A43" s="137"/>
      <c r="B43" s="137"/>
      <c r="C43" s="137"/>
      <c r="D43" s="137"/>
      <c r="E43" s="137"/>
      <c r="F43" s="137"/>
      <c r="G43" s="137"/>
      <c r="H43" s="137"/>
      <c r="I43" s="138"/>
    </row>
    <row r="44" spans="1:9" ht="14.25">
      <c r="A44" s="137"/>
      <c r="B44" s="137"/>
      <c r="C44" s="137"/>
      <c r="D44" s="137"/>
      <c r="E44" s="137"/>
      <c r="F44" s="137"/>
      <c r="G44" s="137"/>
      <c r="H44" s="137"/>
      <c r="I44" s="138"/>
    </row>
    <row r="45" spans="1:9" ht="14.25">
      <c r="A45" s="137"/>
      <c r="B45" s="137"/>
      <c r="C45" s="137"/>
      <c r="D45" s="137"/>
      <c r="E45" s="137"/>
      <c r="F45" s="137"/>
      <c r="G45" s="137"/>
      <c r="H45" s="137"/>
      <c r="I45" s="138"/>
    </row>
    <row r="46" spans="1:9" ht="14.25">
      <c r="A46" s="137"/>
      <c r="B46" s="137"/>
      <c r="C46" s="137"/>
      <c r="D46" s="137"/>
      <c r="E46" s="137"/>
      <c r="F46" s="137"/>
      <c r="G46" s="137"/>
      <c r="H46" s="137"/>
      <c r="I46" s="138"/>
    </row>
    <row r="47" spans="1:9" ht="14.25">
      <c r="A47" s="137"/>
      <c r="B47" s="137"/>
      <c r="C47" s="137"/>
      <c r="D47" s="137"/>
      <c r="E47" s="137"/>
      <c r="F47" s="137"/>
      <c r="G47" s="137"/>
      <c r="H47" s="137"/>
      <c r="I47" s="138"/>
    </row>
    <row r="48" spans="1:9" ht="14.25">
      <c r="A48" s="137"/>
      <c r="B48" s="137"/>
      <c r="C48" s="137"/>
      <c r="D48" s="137"/>
      <c r="E48" s="137"/>
      <c r="F48" s="137"/>
      <c r="G48" s="137"/>
      <c r="H48" s="137"/>
      <c r="I48" s="138"/>
    </row>
    <row r="49" spans="1:9" ht="14.25">
      <c r="A49" s="137"/>
      <c r="B49" s="137"/>
      <c r="C49" s="137"/>
      <c r="D49" s="137"/>
      <c r="E49" s="137"/>
      <c r="F49" s="137"/>
      <c r="G49" s="137"/>
      <c r="H49" s="137"/>
      <c r="I49" s="138"/>
    </row>
    <row r="50" spans="1:9" ht="14.25">
      <c r="A50" s="137"/>
      <c r="B50" s="137"/>
      <c r="C50" s="137"/>
      <c r="D50" s="137"/>
      <c r="E50" s="137"/>
      <c r="F50" s="137"/>
      <c r="G50" s="137"/>
      <c r="H50" s="137"/>
      <c r="I50" s="138"/>
    </row>
  </sheetData>
  <mergeCells count="40">
    <mergeCell ref="B21:C21"/>
    <mergeCell ref="E21:H21"/>
    <mergeCell ref="A22:D22"/>
    <mergeCell ref="E22:F22"/>
    <mergeCell ref="G22:I22"/>
    <mergeCell ref="E14:H14"/>
    <mergeCell ref="E15:H15"/>
    <mergeCell ref="E16:H16"/>
    <mergeCell ref="B17:C20"/>
    <mergeCell ref="E17:H17"/>
    <mergeCell ref="E18:H18"/>
    <mergeCell ref="E19:H19"/>
    <mergeCell ref="E20:H20"/>
    <mergeCell ref="A9:A10"/>
    <mergeCell ref="B9:I9"/>
    <mergeCell ref="B10:I10"/>
    <mergeCell ref="A11:A21"/>
    <mergeCell ref="B11:C11"/>
    <mergeCell ref="E11:H11"/>
    <mergeCell ref="B12:C16"/>
    <mergeCell ref="E12:H12"/>
    <mergeCell ref="D13:D14"/>
    <mergeCell ref="E13:H13"/>
    <mergeCell ref="A6:C8"/>
    <mergeCell ref="D6:E6"/>
    <mergeCell ref="F6:I6"/>
    <mergeCell ref="D7:E7"/>
    <mergeCell ref="F7:I7"/>
    <mergeCell ref="D8:E8"/>
    <mergeCell ref="F8:I8"/>
    <mergeCell ref="A5:C5"/>
    <mergeCell ref="D5:E5"/>
    <mergeCell ref="F5:G5"/>
    <mergeCell ref="H5:I5"/>
    <mergeCell ref="A2:I2"/>
    <mergeCell ref="A3:I3"/>
    <mergeCell ref="A4:C4"/>
    <mergeCell ref="D4:E4"/>
    <mergeCell ref="F4:G4"/>
    <mergeCell ref="H4:I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69"/>
  <sheetViews>
    <sheetView workbookViewId="0" topLeftCell="A1">
      <selection activeCell="K15" sqref="K15"/>
    </sheetView>
  </sheetViews>
  <sheetFormatPr defaultColWidth="9.33203125" defaultRowHeight="11.25"/>
  <cols>
    <col min="1" max="8" width="9.33203125" style="139" customWidth="1"/>
    <col min="9" max="9" width="9.33203125" style="152" customWidth="1"/>
    <col min="10" max="16384" width="9.33203125" style="139" customWidth="1"/>
  </cols>
  <sheetData>
    <row r="1" spans="1:9" ht="14.25">
      <c r="A1" s="135" t="s">
        <v>268</v>
      </c>
      <c r="B1" s="136"/>
      <c r="C1" s="136"/>
      <c r="D1" s="136"/>
      <c r="E1" s="137"/>
      <c r="F1" s="137"/>
      <c r="G1" s="137"/>
      <c r="H1" s="137"/>
      <c r="I1" s="138"/>
    </row>
    <row r="2" spans="1:9" ht="20.25">
      <c r="A2" s="262" t="s">
        <v>528</v>
      </c>
      <c r="B2" s="262"/>
      <c r="C2" s="262"/>
      <c r="D2" s="262"/>
      <c r="E2" s="262"/>
      <c r="F2" s="262"/>
      <c r="G2" s="262"/>
      <c r="H2" s="262"/>
      <c r="I2" s="262"/>
    </row>
    <row r="3" spans="1:9" s="140" customFormat="1" ht="13.5">
      <c r="A3" s="263" t="s">
        <v>270</v>
      </c>
      <c r="B3" s="263"/>
      <c r="C3" s="263"/>
      <c r="D3" s="263"/>
      <c r="E3" s="263"/>
      <c r="F3" s="263"/>
      <c r="G3" s="263"/>
      <c r="H3" s="263"/>
      <c r="I3" s="263"/>
    </row>
    <row r="4" spans="1:9" ht="28.5" customHeight="1">
      <c r="A4" s="264" t="s">
        <v>271</v>
      </c>
      <c r="B4" s="264"/>
      <c r="C4" s="264"/>
      <c r="D4" s="264" t="s">
        <v>529</v>
      </c>
      <c r="E4" s="264"/>
      <c r="F4" s="264" t="s">
        <v>273</v>
      </c>
      <c r="G4" s="264"/>
      <c r="H4" s="264" t="s">
        <v>530</v>
      </c>
      <c r="I4" s="264"/>
    </row>
    <row r="5" spans="1:9" ht="14.25">
      <c r="A5" s="264" t="s">
        <v>275</v>
      </c>
      <c r="B5" s="264"/>
      <c r="C5" s="264"/>
      <c r="D5" s="264" t="s">
        <v>276</v>
      </c>
      <c r="E5" s="264"/>
      <c r="F5" s="264" t="s">
        <v>277</v>
      </c>
      <c r="G5" s="264"/>
      <c r="H5" s="264" t="s">
        <v>531</v>
      </c>
      <c r="I5" s="264"/>
    </row>
    <row r="6" spans="1:9" ht="20.25" customHeight="1">
      <c r="A6" s="264" t="s">
        <v>279</v>
      </c>
      <c r="B6" s="206"/>
      <c r="C6" s="206"/>
      <c r="D6" s="265" t="s">
        <v>280</v>
      </c>
      <c r="E6" s="265"/>
      <c r="F6" s="264">
        <v>1170</v>
      </c>
      <c r="G6" s="264"/>
      <c r="H6" s="264"/>
      <c r="I6" s="264"/>
    </row>
    <row r="7" spans="1:9" ht="20.25" customHeight="1">
      <c r="A7" s="206"/>
      <c r="B7" s="206"/>
      <c r="C7" s="206"/>
      <c r="D7" s="264" t="s">
        <v>282</v>
      </c>
      <c r="E7" s="264"/>
      <c r="F7" s="264">
        <v>1170</v>
      </c>
      <c r="G7" s="264"/>
      <c r="H7" s="264"/>
      <c r="I7" s="264"/>
    </row>
    <row r="8" spans="1:9" ht="20.25" customHeight="1">
      <c r="A8" s="206"/>
      <c r="B8" s="206"/>
      <c r="C8" s="206"/>
      <c r="D8" s="264" t="s">
        <v>284</v>
      </c>
      <c r="E8" s="264"/>
      <c r="F8" s="264"/>
      <c r="G8" s="264"/>
      <c r="H8" s="264"/>
      <c r="I8" s="264"/>
    </row>
    <row r="9" spans="1:9" ht="14.25">
      <c r="A9" s="264" t="s">
        <v>286</v>
      </c>
      <c r="B9" s="264" t="s">
        <v>287</v>
      </c>
      <c r="C9" s="264"/>
      <c r="D9" s="264"/>
      <c r="E9" s="264"/>
      <c r="F9" s="264"/>
      <c r="G9" s="264"/>
      <c r="H9" s="264"/>
      <c r="I9" s="264"/>
    </row>
    <row r="10" spans="1:9" ht="35.25" customHeight="1">
      <c r="A10" s="264"/>
      <c r="B10" s="265" t="s">
        <v>532</v>
      </c>
      <c r="C10" s="265"/>
      <c r="D10" s="265"/>
      <c r="E10" s="265"/>
      <c r="F10" s="265"/>
      <c r="G10" s="265"/>
      <c r="H10" s="265"/>
      <c r="I10" s="264"/>
    </row>
    <row r="11" spans="1:9" ht="24">
      <c r="A11" s="264" t="s">
        <v>289</v>
      </c>
      <c r="B11" s="264" t="s">
        <v>290</v>
      </c>
      <c r="C11" s="264"/>
      <c r="D11" s="141" t="s">
        <v>291</v>
      </c>
      <c r="E11" s="264" t="s">
        <v>292</v>
      </c>
      <c r="F11" s="264"/>
      <c r="G11" s="264"/>
      <c r="H11" s="264"/>
      <c r="I11" s="141" t="s">
        <v>293</v>
      </c>
    </row>
    <row r="12" spans="1:9" ht="14.25">
      <c r="A12" s="264"/>
      <c r="B12" s="264"/>
      <c r="C12" s="264"/>
      <c r="D12" s="264" t="s">
        <v>294</v>
      </c>
      <c r="E12" s="265" t="s">
        <v>533</v>
      </c>
      <c r="F12" s="265"/>
      <c r="G12" s="265"/>
      <c r="H12" s="265"/>
      <c r="I12" s="141" t="s">
        <v>534</v>
      </c>
    </row>
    <row r="13" spans="1:9" ht="14.25">
      <c r="A13" s="264"/>
      <c r="B13" s="264"/>
      <c r="C13" s="264"/>
      <c r="D13" s="264"/>
      <c r="E13" s="265" t="s">
        <v>535</v>
      </c>
      <c r="F13" s="265"/>
      <c r="G13" s="265"/>
      <c r="H13" s="265"/>
      <c r="I13" s="141" t="s">
        <v>536</v>
      </c>
    </row>
    <row r="14" spans="1:9" ht="24">
      <c r="A14" s="264"/>
      <c r="B14" s="264"/>
      <c r="C14" s="264"/>
      <c r="D14" s="264"/>
      <c r="E14" s="265" t="s">
        <v>537</v>
      </c>
      <c r="F14" s="265"/>
      <c r="G14" s="265"/>
      <c r="H14" s="265"/>
      <c r="I14" s="141" t="s">
        <v>538</v>
      </c>
    </row>
    <row r="15" spans="1:9" ht="24">
      <c r="A15" s="264"/>
      <c r="B15" s="264"/>
      <c r="C15" s="264"/>
      <c r="D15" s="264"/>
      <c r="E15" s="265" t="s">
        <v>539</v>
      </c>
      <c r="F15" s="265"/>
      <c r="G15" s="265"/>
      <c r="H15" s="265"/>
      <c r="I15" s="141" t="s">
        <v>540</v>
      </c>
    </row>
    <row r="16" spans="1:9" ht="24">
      <c r="A16" s="264"/>
      <c r="B16" s="264"/>
      <c r="C16" s="264"/>
      <c r="D16" s="264"/>
      <c r="E16" s="265" t="s">
        <v>541</v>
      </c>
      <c r="F16" s="265"/>
      <c r="G16" s="265"/>
      <c r="H16" s="265"/>
      <c r="I16" s="141" t="s">
        <v>542</v>
      </c>
    </row>
    <row r="17" spans="1:9" ht="24">
      <c r="A17" s="264"/>
      <c r="B17" s="264"/>
      <c r="C17" s="264"/>
      <c r="D17" s="264"/>
      <c r="E17" s="265" t="s">
        <v>543</v>
      </c>
      <c r="F17" s="265"/>
      <c r="G17" s="265"/>
      <c r="H17" s="265"/>
      <c r="I17" s="141" t="s">
        <v>542</v>
      </c>
    </row>
    <row r="18" spans="1:9" ht="14.25">
      <c r="A18" s="264"/>
      <c r="B18" s="264"/>
      <c r="C18" s="264"/>
      <c r="D18" s="264"/>
      <c r="E18" s="265" t="s">
        <v>544</v>
      </c>
      <c r="F18" s="265"/>
      <c r="G18" s="265"/>
      <c r="H18" s="265"/>
      <c r="I18" s="141" t="s">
        <v>545</v>
      </c>
    </row>
    <row r="19" spans="1:9" ht="14.25">
      <c r="A19" s="264"/>
      <c r="B19" s="264"/>
      <c r="C19" s="264"/>
      <c r="D19" s="264"/>
      <c r="E19" s="265" t="s">
        <v>546</v>
      </c>
      <c r="F19" s="265"/>
      <c r="G19" s="265"/>
      <c r="H19" s="265"/>
      <c r="I19" s="141"/>
    </row>
    <row r="20" spans="1:9" ht="14.25">
      <c r="A20" s="264"/>
      <c r="B20" s="264"/>
      <c r="C20" s="264"/>
      <c r="D20" s="264" t="s">
        <v>297</v>
      </c>
      <c r="E20" s="265" t="s">
        <v>504</v>
      </c>
      <c r="F20" s="265"/>
      <c r="G20" s="265"/>
      <c r="H20" s="265"/>
      <c r="I20" s="147" t="s">
        <v>547</v>
      </c>
    </row>
    <row r="21" spans="1:9" ht="14.25">
      <c r="A21" s="264"/>
      <c r="B21" s="264"/>
      <c r="C21" s="264"/>
      <c r="D21" s="264"/>
      <c r="E21" s="265" t="s">
        <v>546</v>
      </c>
      <c r="F21" s="265"/>
      <c r="G21" s="265"/>
      <c r="H21" s="265"/>
      <c r="I21" s="141"/>
    </row>
    <row r="22" spans="1:9" ht="14.25">
      <c r="A22" s="264"/>
      <c r="B22" s="264"/>
      <c r="C22" s="264"/>
      <c r="D22" s="264" t="s">
        <v>301</v>
      </c>
      <c r="E22" s="265" t="s">
        <v>302</v>
      </c>
      <c r="F22" s="265"/>
      <c r="G22" s="265"/>
      <c r="H22" s="265"/>
      <c r="I22" s="141" t="s">
        <v>548</v>
      </c>
    </row>
    <row r="23" spans="1:9" ht="14.25">
      <c r="A23" s="264"/>
      <c r="B23" s="264"/>
      <c r="C23" s="264"/>
      <c r="D23" s="264"/>
      <c r="E23" s="265" t="s">
        <v>546</v>
      </c>
      <c r="F23" s="265"/>
      <c r="G23" s="265"/>
      <c r="H23" s="265"/>
      <c r="I23" s="141"/>
    </row>
    <row r="24" spans="1:9" ht="24">
      <c r="A24" s="264"/>
      <c r="B24" s="264"/>
      <c r="C24" s="264"/>
      <c r="D24" s="264" t="s">
        <v>304</v>
      </c>
      <c r="E24" s="275" t="s">
        <v>549</v>
      </c>
      <c r="F24" s="275"/>
      <c r="G24" s="275"/>
      <c r="H24" s="275"/>
      <c r="I24" s="148" t="s">
        <v>550</v>
      </c>
    </row>
    <row r="25" spans="1:9" ht="14.25">
      <c r="A25" s="264"/>
      <c r="B25" s="264"/>
      <c r="C25" s="264"/>
      <c r="D25" s="264"/>
      <c r="E25" s="275"/>
      <c r="F25" s="275"/>
      <c r="G25" s="275"/>
      <c r="H25" s="275"/>
      <c r="I25" s="148"/>
    </row>
    <row r="26" spans="1:9" ht="14.25">
      <c r="A26" s="264"/>
      <c r="B26" s="264"/>
      <c r="C26" s="264"/>
      <c r="D26" s="264"/>
      <c r="E26" s="275"/>
      <c r="F26" s="275"/>
      <c r="G26" s="275"/>
      <c r="H26" s="275"/>
      <c r="I26" s="148"/>
    </row>
    <row r="27" spans="1:9" ht="14.25">
      <c r="A27" s="264"/>
      <c r="B27" s="264"/>
      <c r="C27" s="264"/>
      <c r="D27" s="264"/>
      <c r="E27" s="265" t="s">
        <v>546</v>
      </c>
      <c r="F27" s="265"/>
      <c r="G27" s="265"/>
      <c r="H27" s="265"/>
      <c r="I27" s="141"/>
    </row>
    <row r="28" spans="1:9" ht="14.25">
      <c r="A28" s="264"/>
      <c r="B28" s="264" t="s">
        <v>305</v>
      </c>
      <c r="C28" s="264"/>
      <c r="D28" s="264" t="s">
        <v>306</v>
      </c>
      <c r="E28" s="265" t="s">
        <v>551</v>
      </c>
      <c r="F28" s="265"/>
      <c r="G28" s="265"/>
      <c r="H28" s="265"/>
      <c r="I28" s="141" t="s">
        <v>552</v>
      </c>
    </row>
    <row r="29" spans="1:9" ht="14.25">
      <c r="A29" s="264"/>
      <c r="B29" s="264"/>
      <c r="C29" s="264"/>
      <c r="D29" s="264"/>
      <c r="E29" s="265" t="s">
        <v>546</v>
      </c>
      <c r="F29" s="265"/>
      <c r="G29" s="265"/>
      <c r="H29" s="265"/>
      <c r="I29" s="141"/>
    </row>
    <row r="30" spans="1:9" ht="24">
      <c r="A30" s="264"/>
      <c r="B30" s="264"/>
      <c r="C30" s="264"/>
      <c r="D30" s="264" t="s">
        <v>309</v>
      </c>
      <c r="E30" s="265" t="s">
        <v>553</v>
      </c>
      <c r="F30" s="265"/>
      <c r="G30" s="265"/>
      <c r="H30" s="265"/>
      <c r="I30" s="141" t="s">
        <v>540</v>
      </c>
    </row>
    <row r="31" spans="1:9" ht="14.25">
      <c r="A31" s="264"/>
      <c r="B31" s="264"/>
      <c r="C31" s="264"/>
      <c r="D31" s="264"/>
      <c r="E31" s="265" t="s">
        <v>554</v>
      </c>
      <c r="F31" s="265"/>
      <c r="G31" s="265"/>
      <c r="H31" s="265"/>
      <c r="I31" s="141" t="s">
        <v>555</v>
      </c>
    </row>
    <row r="32" spans="1:9" ht="14.25">
      <c r="A32" s="264"/>
      <c r="B32" s="264"/>
      <c r="C32" s="264"/>
      <c r="D32" s="264"/>
      <c r="E32" s="265" t="s">
        <v>556</v>
      </c>
      <c r="F32" s="265"/>
      <c r="G32" s="265"/>
      <c r="H32" s="265"/>
      <c r="I32" s="141" t="s">
        <v>557</v>
      </c>
    </row>
    <row r="33" spans="1:9" ht="14.25">
      <c r="A33" s="264"/>
      <c r="B33" s="264"/>
      <c r="C33" s="264"/>
      <c r="D33" s="264"/>
      <c r="E33" s="276" t="s">
        <v>558</v>
      </c>
      <c r="F33" s="276"/>
      <c r="G33" s="276"/>
      <c r="H33" s="276"/>
      <c r="I33" s="98" t="s">
        <v>555</v>
      </c>
    </row>
    <row r="34" spans="1:9" ht="14.25">
      <c r="A34" s="264"/>
      <c r="B34" s="264"/>
      <c r="C34" s="264"/>
      <c r="D34" s="264"/>
      <c r="E34" s="265" t="s">
        <v>546</v>
      </c>
      <c r="F34" s="265"/>
      <c r="G34" s="265"/>
      <c r="H34" s="265"/>
      <c r="I34" s="141"/>
    </row>
    <row r="35" spans="1:9" ht="14.25">
      <c r="A35" s="264"/>
      <c r="B35" s="264"/>
      <c r="C35" s="264"/>
      <c r="D35" s="264" t="s">
        <v>312</v>
      </c>
      <c r="E35" s="265"/>
      <c r="F35" s="265"/>
      <c r="G35" s="265"/>
      <c r="H35" s="265"/>
      <c r="I35" s="141"/>
    </row>
    <row r="36" spans="1:9" ht="14.25">
      <c r="A36" s="264"/>
      <c r="B36" s="264"/>
      <c r="C36" s="264"/>
      <c r="D36" s="264"/>
      <c r="E36" s="265" t="s">
        <v>546</v>
      </c>
      <c r="F36" s="265"/>
      <c r="G36" s="265"/>
      <c r="H36" s="265"/>
      <c r="I36" s="141"/>
    </row>
    <row r="37" spans="1:9" ht="14.25">
      <c r="A37" s="264"/>
      <c r="B37" s="264"/>
      <c r="C37" s="264"/>
      <c r="D37" s="264" t="s">
        <v>313</v>
      </c>
      <c r="E37" s="265" t="s">
        <v>314</v>
      </c>
      <c r="F37" s="265"/>
      <c r="G37" s="265"/>
      <c r="H37" s="265"/>
      <c r="I37" s="141" t="s">
        <v>559</v>
      </c>
    </row>
    <row r="38" spans="1:9" ht="14.25">
      <c r="A38" s="264"/>
      <c r="B38" s="264"/>
      <c r="C38" s="264"/>
      <c r="D38" s="264"/>
      <c r="E38" s="265" t="s">
        <v>546</v>
      </c>
      <c r="F38" s="265"/>
      <c r="G38" s="265"/>
      <c r="H38" s="265"/>
      <c r="I38" s="141"/>
    </row>
    <row r="39" spans="1:9" ht="14.25">
      <c r="A39" s="264"/>
      <c r="B39" s="264" t="s">
        <v>316</v>
      </c>
      <c r="C39" s="264"/>
      <c r="D39" s="264" t="s">
        <v>317</v>
      </c>
      <c r="E39" s="265" t="s">
        <v>560</v>
      </c>
      <c r="F39" s="265"/>
      <c r="G39" s="265"/>
      <c r="H39" s="265"/>
      <c r="I39" s="141" t="s">
        <v>557</v>
      </c>
    </row>
    <row r="40" spans="1:9" ht="14.25">
      <c r="A40" s="264"/>
      <c r="B40" s="264"/>
      <c r="C40" s="264"/>
      <c r="D40" s="264"/>
      <c r="E40" s="265" t="s">
        <v>546</v>
      </c>
      <c r="F40" s="265"/>
      <c r="G40" s="265"/>
      <c r="H40" s="265"/>
      <c r="I40" s="141"/>
    </row>
    <row r="41" spans="1:9" s="149" customFormat="1" ht="12">
      <c r="A41" s="277" t="s">
        <v>561</v>
      </c>
      <c r="B41" s="277"/>
      <c r="C41" s="277"/>
      <c r="D41" s="277"/>
      <c r="E41" s="277"/>
      <c r="F41" s="277"/>
      <c r="G41" s="277"/>
      <c r="H41" s="277"/>
      <c r="I41" s="277"/>
    </row>
    <row r="42" spans="1:9" ht="14.25">
      <c r="A42" s="150"/>
      <c r="B42" s="150"/>
      <c r="C42" s="150"/>
      <c r="D42" s="150"/>
      <c r="E42" s="150"/>
      <c r="F42" s="150"/>
      <c r="G42" s="150"/>
      <c r="H42" s="150"/>
      <c r="I42" s="151"/>
    </row>
    <row r="43" spans="1:9" ht="14.25">
      <c r="A43" s="150"/>
      <c r="B43" s="150"/>
      <c r="C43" s="150"/>
      <c r="D43" s="150"/>
      <c r="E43" s="150"/>
      <c r="F43" s="150"/>
      <c r="G43" s="150"/>
      <c r="H43" s="150"/>
      <c r="I43" s="151"/>
    </row>
    <row r="44" spans="1:9" ht="14.25">
      <c r="A44" s="150"/>
      <c r="B44" s="150"/>
      <c r="C44" s="150"/>
      <c r="D44" s="150"/>
      <c r="E44" s="150"/>
      <c r="F44" s="150"/>
      <c r="G44" s="150"/>
      <c r="H44" s="150"/>
      <c r="I44" s="151"/>
    </row>
    <row r="45" spans="1:9" ht="14.25">
      <c r="A45" s="150"/>
      <c r="B45" s="150"/>
      <c r="C45" s="150"/>
      <c r="D45" s="150"/>
      <c r="E45" s="150"/>
      <c r="F45" s="150"/>
      <c r="G45" s="150"/>
      <c r="H45" s="150"/>
      <c r="I45" s="151"/>
    </row>
    <row r="46" spans="1:9" ht="14.25">
      <c r="A46" s="150"/>
      <c r="B46" s="150"/>
      <c r="C46" s="150"/>
      <c r="D46" s="150"/>
      <c r="E46" s="150"/>
      <c r="F46" s="150"/>
      <c r="G46" s="150"/>
      <c r="H46" s="150"/>
      <c r="I46" s="151"/>
    </row>
    <row r="47" spans="1:9" ht="14.25">
      <c r="A47" s="150"/>
      <c r="B47" s="150"/>
      <c r="C47" s="150"/>
      <c r="D47" s="150"/>
      <c r="E47" s="150"/>
      <c r="F47" s="150"/>
      <c r="G47" s="150"/>
      <c r="H47" s="150"/>
      <c r="I47" s="151"/>
    </row>
    <row r="48" spans="1:9" ht="14.25">
      <c r="A48" s="137"/>
      <c r="B48" s="137"/>
      <c r="C48" s="137"/>
      <c r="D48" s="137"/>
      <c r="E48" s="137"/>
      <c r="F48" s="137"/>
      <c r="G48" s="137"/>
      <c r="H48" s="137"/>
      <c r="I48" s="138"/>
    </row>
    <row r="49" spans="1:9" ht="14.25">
      <c r="A49" s="137"/>
      <c r="B49" s="137"/>
      <c r="C49" s="137"/>
      <c r="D49" s="137"/>
      <c r="E49" s="137"/>
      <c r="F49" s="137"/>
      <c r="G49" s="137"/>
      <c r="H49" s="137"/>
      <c r="I49" s="138"/>
    </row>
    <row r="50" spans="1:9" ht="14.25">
      <c r="A50" s="137"/>
      <c r="B50" s="137"/>
      <c r="C50" s="137"/>
      <c r="D50" s="137"/>
      <c r="E50" s="137"/>
      <c r="F50" s="137"/>
      <c r="G50" s="137"/>
      <c r="H50" s="137"/>
      <c r="I50" s="138"/>
    </row>
    <row r="51" spans="1:9" ht="14.25">
      <c r="A51" s="137"/>
      <c r="B51" s="137"/>
      <c r="C51" s="137"/>
      <c r="D51" s="137"/>
      <c r="E51" s="137"/>
      <c r="F51" s="137"/>
      <c r="G51" s="137"/>
      <c r="H51" s="137"/>
      <c r="I51" s="138"/>
    </row>
    <row r="52" spans="1:9" ht="14.25">
      <c r="A52" s="137"/>
      <c r="B52" s="137"/>
      <c r="C52" s="137"/>
      <c r="D52" s="137"/>
      <c r="E52" s="137"/>
      <c r="F52" s="137"/>
      <c r="G52" s="137"/>
      <c r="H52" s="137"/>
      <c r="I52" s="138"/>
    </row>
    <row r="53" spans="1:9" ht="14.25">
      <c r="A53" s="137"/>
      <c r="B53" s="137"/>
      <c r="C53" s="137"/>
      <c r="D53" s="137"/>
      <c r="E53" s="137"/>
      <c r="F53" s="137"/>
      <c r="G53" s="137"/>
      <c r="H53" s="137"/>
      <c r="I53" s="138"/>
    </row>
    <row r="54" spans="1:9" ht="14.25">
      <c r="A54" s="137"/>
      <c r="B54" s="137"/>
      <c r="C54" s="137"/>
      <c r="D54" s="137"/>
      <c r="E54" s="137"/>
      <c r="F54" s="137"/>
      <c r="G54" s="137"/>
      <c r="H54" s="137"/>
      <c r="I54" s="138"/>
    </row>
    <row r="55" spans="1:9" ht="14.25">
      <c r="A55" s="137"/>
      <c r="B55" s="137"/>
      <c r="C55" s="137"/>
      <c r="D55" s="137"/>
      <c r="E55" s="137"/>
      <c r="F55" s="137"/>
      <c r="G55" s="137"/>
      <c r="H55" s="137"/>
      <c r="I55" s="138"/>
    </row>
    <row r="56" spans="1:9" ht="14.25">
      <c r="A56" s="137"/>
      <c r="B56" s="137"/>
      <c r="C56" s="137"/>
      <c r="D56" s="137"/>
      <c r="E56" s="137"/>
      <c r="F56" s="137"/>
      <c r="G56" s="137"/>
      <c r="H56" s="137"/>
      <c r="I56" s="138"/>
    </row>
    <row r="57" spans="1:9" ht="14.25">
      <c r="A57" s="137"/>
      <c r="B57" s="137"/>
      <c r="C57" s="137"/>
      <c r="D57" s="137"/>
      <c r="E57" s="137"/>
      <c r="F57" s="137"/>
      <c r="G57" s="137"/>
      <c r="H57" s="137"/>
      <c r="I57" s="138"/>
    </row>
    <row r="58" spans="1:9" ht="14.25">
      <c r="A58" s="137"/>
      <c r="B58" s="137"/>
      <c r="C58" s="137"/>
      <c r="D58" s="137"/>
      <c r="E58" s="137"/>
      <c r="F58" s="137"/>
      <c r="G58" s="137"/>
      <c r="H58" s="137"/>
      <c r="I58" s="138"/>
    </row>
    <row r="59" spans="1:9" ht="14.25">
      <c r="A59" s="137"/>
      <c r="B59" s="137"/>
      <c r="C59" s="137"/>
      <c r="D59" s="137"/>
      <c r="E59" s="137"/>
      <c r="F59" s="137"/>
      <c r="G59" s="137"/>
      <c r="H59" s="137"/>
      <c r="I59" s="138"/>
    </row>
    <row r="60" spans="1:9" ht="14.25">
      <c r="A60" s="137"/>
      <c r="B60" s="137"/>
      <c r="C60" s="137"/>
      <c r="D60" s="137"/>
      <c r="E60" s="137"/>
      <c r="F60" s="137"/>
      <c r="G60" s="137"/>
      <c r="H60" s="137"/>
      <c r="I60" s="138"/>
    </row>
    <row r="61" spans="1:9" ht="14.25">
      <c r="A61" s="137"/>
      <c r="B61" s="137"/>
      <c r="C61" s="137"/>
      <c r="D61" s="137"/>
      <c r="E61" s="137"/>
      <c r="F61" s="137"/>
      <c r="G61" s="137"/>
      <c r="H61" s="137"/>
      <c r="I61" s="138"/>
    </row>
    <row r="62" spans="1:9" ht="14.25">
      <c r="A62" s="137"/>
      <c r="B62" s="137"/>
      <c r="C62" s="137"/>
      <c r="D62" s="137"/>
      <c r="E62" s="137"/>
      <c r="F62" s="137"/>
      <c r="G62" s="137"/>
      <c r="H62" s="137"/>
      <c r="I62" s="138"/>
    </row>
    <row r="63" spans="1:9" ht="14.25">
      <c r="A63" s="137"/>
      <c r="B63" s="137"/>
      <c r="C63" s="137"/>
      <c r="D63" s="137"/>
      <c r="E63" s="137"/>
      <c r="F63" s="137"/>
      <c r="G63" s="137"/>
      <c r="H63" s="137"/>
      <c r="I63" s="138"/>
    </row>
    <row r="64" spans="1:9" ht="14.25">
      <c r="A64" s="137"/>
      <c r="B64" s="137"/>
      <c r="C64" s="137"/>
      <c r="D64" s="137"/>
      <c r="E64" s="137"/>
      <c r="F64" s="137"/>
      <c r="G64" s="137"/>
      <c r="H64" s="137"/>
      <c r="I64" s="138"/>
    </row>
    <row r="65" spans="1:9" ht="14.25">
      <c r="A65" s="137"/>
      <c r="B65" s="137"/>
      <c r="C65" s="137"/>
      <c r="D65" s="137"/>
      <c r="E65" s="137"/>
      <c r="F65" s="137"/>
      <c r="G65" s="137"/>
      <c r="H65" s="137"/>
      <c r="I65" s="138"/>
    </row>
    <row r="66" spans="1:9" ht="14.25">
      <c r="A66" s="137"/>
      <c r="B66" s="137"/>
      <c r="C66" s="137"/>
      <c r="D66" s="137"/>
      <c r="E66" s="137"/>
      <c r="F66" s="137"/>
      <c r="G66" s="137"/>
      <c r="H66" s="137"/>
      <c r="I66" s="138"/>
    </row>
    <row r="67" spans="1:9" ht="14.25">
      <c r="A67" s="137"/>
      <c r="B67" s="137"/>
      <c r="C67" s="137"/>
      <c r="D67" s="137"/>
      <c r="E67" s="137"/>
      <c r="F67" s="137"/>
      <c r="G67" s="137"/>
      <c r="H67" s="137"/>
      <c r="I67" s="138"/>
    </row>
    <row r="68" spans="1:9" ht="14.25">
      <c r="A68" s="137"/>
      <c r="B68" s="137"/>
      <c r="C68" s="137"/>
      <c r="D68" s="137"/>
      <c r="E68" s="137"/>
      <c r="F68" s="137"/>
      <c r="G68" s="137"/>
      <c r="H68" s="137"/>
      <c r="I68" s="138"/>
    </row>
    <row r="69" spans="1:9" ht="14.25">
      <c r="A69" s="137"/>
      <c r="B69" s="137"/>
      <c r="C69" s="137"/>
      <c r="D69" s="137"/>
      <c r="E69" s="137"/>
      <c r="F69" s="137"/>
      <c r="G69" s="137"/>
      <c r="H69" s="137"/>
      <c r="I69" s="138"/>
    </row>
  </sheetData>
  <mergeCells count="65">
    <mergeCell ref="A41:I41"/>
    <mergeCell ref="B39:C40"/>
    <mergeCell ref="D39:D40"/>
    <mergeCell ref="E39:H39"/>
    <mergeCell ref="E40:H40"/>
    <mergeCell ref="D35:D36"/>
    <mergeCell ref="E35:H35"/>
    <mergeCell ref="E36:H36"/>
    <mergeCell ref="D37:D38"/>
    <mergeCell ref="E37:H37"/>
    <mergeCell ref="E38:H38"/>
    <mergeCell ref="B28:C38"/>
    <mergeCell ref="D28:D29"/>
    <mergeCell ref="E28:H28"/>
    <mergeCell ref="E29:H29"/>
    <mergeCell ref="D30:D34"/>
    <mergeCell ref="E30:H30"/>
    <mergeCell ref="E31:H31"/>
    <mergeCell ref="E32:H32"/>
    <mergeCell ref="E33:H33"/>
    <mergeCell ref="E34:H34"/>
    <mergeCell ref="D22:D23"/>
    <mergeCell ref="E22:H22"/>
    <mergeCell ref="E23:H23"/>
    <mergeCell ref="D24:D27"/>
    <mergeCell ref="E24:H24"/>
    <mergeCell ref="E25:H25"/>
    <mergeCell ref="E26:H26"/>
    <mergeCell ref="E27:H27"/>
    <mergeCell ref="E18:H18"/>
    <mergeCell ref="E19:H19"/>
    <mergeCell ref="D20:D21"/>
    <mergeCell ref="E20:H20"/>
    <mergeCell ref="E21:H21"/>
    <mergeCell ref="E14:H14"/>
    <mergeCell ref="E15:H15"/>
    <mergeCell ref="E16:H16"/>
    <mergeCell ref="E17:H17"/>
    <mergeCell ref="A9:A10"/>
    <mergeCell ref="B9:I9"/>
    <mergeCell ref="B10:I10"/>
    <mergeCell ref="A11:A40"/>
    <mergeCell ref="B11:C11"/>
    <mergeCell ref="E11:H11"/>
    <mergeCell ref="B12:C27"/>
    <mergeCell ref="D12:D19"/>
    <mergeCell ref="E12:H12"/>
    <mergeCell ref="E13:H13"/>
    <mergeCell ref="A6:C8"/>
    <mergeCell ref="D6:E6"/>
    <mergeCell ref="F6:I6"/>
    <mergeCell ref="D7:E7"/>
    <mergeCell ref="F7:I7"/>
    <mergeCell ref="D8:E8"/>
    <mergeCell ref="F8:I8"/>
    <mergeCell ref="A5:C5"/>
    <mergeCell ref="D5:E5"/>
    <mergeCell ref="F5:G5"/>
    <mergeCell ref="H5:I5"/>
    <mergeCell ref="A2:I2"/>
    <mergeCell ref="A3:I3"/>
    <mergeCell ref="A4:C4"/>
    <mergeCell ref="D4:E4"/>
    <mergeCell ref="F4:G4"/>
    <mergeCell ref="H4:I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44"/>
  <sheetViews>
    <sheetView zoomScaleSheetLayoutView="100" zoomScalePageLayoutView="0" workbookViewId="0" topLeftCell="A7">
      <selection activeCell="O7" sqref="O7"/>
    </sheetView>
  </sheetViews>
  <sheetFormatPr defaultColWidth="9.33203125" defaultRowHeight="11.25"/>
  <cols>
    <col min="1" max="8" width="9.33203125" style="155" customWidth="1"/>
    <col min="9" max="9" width="15.5" style="156" customWidth="1"/>
    <col min="10" max="16384" width="9.33203125" style="155" customWidth="1"/>
  </cols>
  <sheetData>
    <row r="1" spans="1:4" ht="14.25">
      <c r="A1" s="153" t="s">
        <v>562</v>
      </c>
      <c r="B1" s="154"/>
      <c r="C1" s="154"/>
      <c r="D1" s="154"/>
    </row>
    <row r="2" spans="1:9" ht="20.25">
      <c r="A2" s="278" t="s">
        <v>323</v>
      </c>
      <c r="B2" s="278"/>
      <c r="C2" s="278"/>
      <c r="D2" s="278"/>
      <c r="E2" s="278"/>
      <c r="F2" s="278"/>
      <c r="G2" s="278"/>
      <c r="H2" s="278"/>
      <c r="I2" s="278"/>
    </row>
    <row r="3" spans="1:9" s="157" customFormat="1" ht="13.5">
      <c r="A3" s="279" t="s">
        <v>324</v>
      </c>
      <c r="B3" s="279"/>
      <c r="C3" s="279"/>
      <c r="D3" s="279"/>
      <c r="E3" s="279"/>
      <c r="F3" s="279"/>
      <c r="G3" s="279"/>
      <c r="H3" s="279"/>
      <c r="I3" s="279"/>
    </row>
    <row r="4" spans="1:9" ht="36" customHeight="1">
      <c r="A4" s="280" t="s">
        <v>271</v>
      </c>
      <c r="B4" s="280"/>
      <c r="C4" s="280"/>
      <c r="D4" s="280" t="s">
        <v>563</v>
      </c>
      <c r="E4" s="280"/>
      <c r="F4" s="280" t="s">
        <v>564</v>
      </c>
      <c r="G4" s="280"/>
      <c r="H4" s="281" t="s">
        <v>565</v>
      </c>
      <c r="I4" s="282"/>
    </row>
    <row r="5" spans="1:9" ht="22.5" customHeight="1">
      <c r="A5" s="280" t="s">
        <v>275</v>
      </c>
      <c r="B5" s="280"/>
      <c r="C5" s="280"/>
      <c r="D5" s="280" t="s">
        <v>327</v>
      </c>
      <c r="E5" s="280"/>
      <c r="F5" s="280" t="s">
        <v>277</v>
      </c>
      <c r="G5" s="280"/>
      <c r="H5" s="280" t="s">
        <v>566</v>
      </c>
      <c r="I5" s="280"/>
    </row>
    <row r="6" spans="1:9" ht="14.25">
      <c r="A6" s="280" t="s">
        <v>279</v>
      </c>
      <c r="B6" s="283"/>
      <c r="C6" s="283"/>
      <c r="D6" s="284" t="s">
        <v>280</v>
      </c>
      <c r="E6" s="284"/>
      <c r="F6" s="280" t="s">
        <v>567</v>
      </c>
      <c r="G6" s="280"/>
      <c r="H6" s="280"/>
      <c r="I6" s="280"/>
    </row>
    <row r="7" spans="1:9" ht="14.25">
      <c r="A7" s="283"/>
      <c r="B7" s="283"/>
      <c r="C7" s="283"/>
      <c r="D7" s="284" t="s">
        <v>568</v>
      </c>
      <c r="E7" s="284"/>
      <c r="F7" s="284"/>
      <c r="G7" s="280" t="s">
        <v>569</v>
      </c>
      <c r="H7" s="280"/>
      <c r="I7" s="280"/>
    </row>
    <row r="8" spans="1:9" ht="14.25">
      <c r="A8" s="283"/>
      <c r="B8" s="283"/>
      <c r="C8" s="283"/>
      <c r="D8" s="280" t="s">
        <v>284</v>
      </c>
      <c r="E8" s="280"/>
      <c r="F8" s="280"/>
      <c r="G8" s="280">
        <v>89.02</v>
      </c>
      <c r="H8" s="280"/>
      <c r="I8" s="280"/>
    </row>
    <row r="9" spans="1:9" ht="14.25">
      <c r="A9" s="280" t="s">
        <v>286</v>
      </c>
      <c r="B9" s="280" t="s">
        <v>287</v>
      </c>
      <c r="C9" s="280"/>
      <c r="D9" s="280"/>
      <c r="E9" s="280"/>
      <c r="F9" s="280"/>
      <c r="G9" s="280"/>
      <c r="H9" s="280"/>
      <c r="I9" s="280"/>
    </row>
    <row r="10" spans="1:9" ht="85.5" customHeight="1">
      <c r="A10" s="280"/>
      <c r="B10" s="285" t="s">
        <v>570</v>
      </c>
      <c r="C10" s="286"/>
      <c r="D10" s="286"/>
      <c r="E10" s="286"/>
      <c r="F10" s="286"/>
      <c r="G10" s="286"/>
      <c r="H10" s="286"/>
      <c r="I10" s="287"/>
    </row>
    <row r="11" spans="1:9" ht="24">
      <c r="A11" s="280" t="s">
        <v>289</v>
      </c>
      <c r="B11" s="288" t="s">
        <v>290</v>
      </c>
      <c r="C11" s="289"/>
      <c r="D11" s="158" t="s">
        <v>291</v>
      </c>
      <c r="E11" s="280" t="s">
        <v>292</v>
      </c>
      <c r="F11" s="280"/>
      <c r="G11" s="280"/>
      <c r="H11" s="280"/>
      <c r="I11" s="158" t="s">
        <v>293</v>
      </c>
    </row>
    <row r="12" spans="1:9" ht="24">
      <c r="A12" s="280"/>
      <c r="B12" s="280" t="s">
        <v>415</v>
      </c>
      <c r="C12" s="280"/>
      <c r="D12" s="158" t="s">
        <v>331</v>
      </c>
      <c r="E12" s="284" t="s">
        <v>571</v>
      </c>
      <c r="F12" s="284"/>
      <c r="G12" s="284"/>
      <c r="H12" s="284"/>
      <c r="I12" s="158" t="s">
        <v>572</v>
      </c>
    </row>
    <row r="13" spans="1:9" ht="24">
      <c r="A13" s="280"/>
      <c r="B13" s="280"/>
      <c r="C13" s="280"/>
      <c r="D13" s="158" t="s">
        <v>297</v>
      </c>
      <c r="E13" s="284" t="s">
        <v>300</v>
      </c>
      <c r="F13" s="284"/>
      <c r="G13" s="284"/>
      <c r="H13" s="284"/>
      <c r="I13" s="159">
        <v>1</v>
      </c>
    </row>
    <row r="14" spans="1:9" ht="24">
      <c r="A14" s="280"/>
      <c r="B14" s="280"/>
      <c r="C14" s="280"/>
      <c r="D14" s="158" t="s">
        <v>301</v>
      </c>
      <c r="E14" s="284" t="s">
        <v>302</v>
      </c>
      <c r="F14" s="284"/>
      <c r="G14" s="284"/>
      <c r="H14" s="284"/>
      <c r="I14" s="158" t="s">
        <v>573</v>
      </c>
    </row>
    <row r="15" spans="1:9" ht="24">
      <c r="A15" s="280"/>
      <c r="B15" s="280"/>
      <c r="C15" s="280"/>
      <c r="D15" s="160"/>
      <c r="E15" s="290" t="s">
        <v>574</v>
      </c>
      <c r="F15" s="291"/>
      <c r="G15" s="291"/>
      <c r="H15" s="292"/>
      <c r="I15" s="161" t="s">
        <v>575</v>
      </c>
    </row>
    <row r="16" spans="1:9" ht="24">
      <c r="A16" s="280"/>
      <c r="B16" s="280"/>
      <c r="C16" s="280"/>
      <c r="D16" s="293"/>
      <c r="E16" s="290" t="s">
        <v>576</v>
      </c>
      <c r="F16" s="291"/>
      <c r="G16" s="291"/>
      <c r="H16" s="292"/>
      <c r="I16" s="161" t="s">
        <v>577</v>
      </c>
    </row>
    <row r="17" spans="1:9" ht="14.25">
      <c r="A17" s="280"/>
      <c r="B17" s="280"/>
      <c r="C17" s="280"/>
      <c r="D17" s="293"/>
      <c r="E17" s="290" t="s">
        <v>578</v>
      </c>
      <c r="F17" s="291"/>
      <c r="G17" s="291"/>
      <c r="H17" s="292"/>
      <c r="I17" s="161" t="s">
        <v>579</v>
      </c>
    </row>
    <row r="18" spans="1:9" ht="14.25">
      <c r="A18" s="280"/>
      <c r="B18" s="280"/>
      <c r="C18" s="280"/>
      <c r="D18" s="293"/>
      <c r="E18" s="290" t="s">
        <v>580</v>
      </c>
      <c r="F18" s="291"/>
      <c r="G18" s="291"/>
      <c r="H18" s="292"/>
      <c r="I18" s="161" t="s">
        <v>581</v>
      </c>
    </row>
    <row r="19" spans="1:9" ht="14.25">
      <c r="A19" s="280"/>
      <c r="B19" s="280"/>
      <c r="C19" s="280"/>
      <c r="D19" s="293"/>
      <c r="E19" s="290" t="s">
        <v>582</v>
      </c>
      <c r="F19" s="291"/>
      <c r="G19" s="291"/>
      <c r="H19" s="292"/>
      <c r="I19" s="161" t="s">
        <v>583</v>
      </c>
    </row>
    <row r="20" spans="1:9" ht="14.25">
      <c r="A20" s="280"/>
      <c r="B20" s="280"/>
      <c r="C20" s="280"/>
      <c r="D20" s="293"/>
      <c r="E20" s="290" t="s">
        <v>584</v>
      </c>
      <c r="F20" s="291"/>
      <c r="G20" s="291"/>
      <c r="H20" s="292"/>
      <c r="I20" s="161" t="s">
        <v>585</v>
      </c>
    </row>
    <row r="21" spans="1:9" ht="14.25">
      <c r="A21" s="280"/>
      <c r="B21" s="280"/>
      <c r="C21" s="280"/>
      <c r="D21" s="293"/>
      <c r="E21" s="290" t="s">
        <v>586</v>
      </c>
      <c r="F21" s="291"/>
      <c r="G21" s="291"/>
      <c r="H21" s="292"/>
      <c r="I21" s="161" t="s">
        <v>587</v>
      </c>
    </row>
    <row r="22" spans="1:9" ht="14.25">
      <c r="A22" s="280"/>
      <c r="B22" s="280"/>
      <c r="C22" s="280"/>
      <c r="D22" s="293"/>
      <c r="E22" s="290" t="s">
        <v>588</v>
      </c>
      <c r="F22" s="291"/>
      <c r="G22" s="291"/>
      <c r="H22" s="292"/>
      <c r="I22" s="161" t="s">
        <v>589</v>
      </c>
    </row>
    <row r="23" spans="1:9" ht="14.25">
      <c r="A23" s="280"/>
      <c r="B23" s="280"/>
      <c r="C23" s="280"/>
      <c r="D23" s="293"/>
      <c r="E23" s="290" t="s">
        <v>590</v>
      </c>
      <c r="F23" s="291"/>
      <c r="G23" s="291"/>
      <c r="H23" s="292"/>
      <c r="I23" s="161" t="s">
        <v>591</v>
      </c>
    </row>
    <row r="24" spans="1:9" ht="14.25">
      <c r="A24" s="280"/>
      <c r="B24" s="280"/>
      <c r="C24" s="280"/>
      <c r="D24" s="293"/>
      <c r="E24" s="290" t="s">
        <v>592</v>
      </c>
      <c r="F24" s="291"/>
      <c r="G24" s="291"/>
      <c r="H24" s="292"/>
      <c r="I24" s="161" t="s">
        <v>593</v>
      </c>
    </row>
    <row r="25" spans="1:9" ht="14.25">
      <c r="A25" s="280"/>
      <c r="B25" s="280"/>
      <c r="C25" s="280"/>
      <c r="D25" s="293"/>
      <c r="E25" s="290" t="s">
        <v>594</v>
      </c>
      <c r="F25" s="291"/>
      <c r="G25" s="291"/>
      <c r="H25" s="292"/>
      <c r="I25" s="161" t="s">
        <v>595</v>
      </c>
    </row>
    <row r="26" spans="1:9" ht="24">
      <c r="A26" s="280"/>
      <c r="B26" s="280" t="s">
        <v>305</v>
      </c>
      <c r="C26" s="280"/>
      <c r="D26" s="280" t="s">
        <v>596</v>
      </c>
      <c r="E26" s="285" t="s">
        <v>597</v>
      </c>
      <c r="F26" s="286"/>
      <c r="G26" s="286"/>
      <c r="H26" s="287"/>
      <c r="I26" s="158" t="s">
        <v>598</v>
      </c>
    </row>
    <row r="27" spans="1:9" ht="14.25">
      <c r="A27" s="280"/>
      <c r="B27" s="280"/>
      <c r="C27" s="280"/>
      <c r="D27" s="280"/>
      <c r="E27" s="285" t="s">
        <v>599</v>
      </c>
      <c r="F27" s="286"/>
      <c r="G27" s="286"/>
      <c r="H27" s="287"/>
      <c r="I27" s="158" t="s">
        <v>600</v>
      </c>
    </row>
    <row r="28" spans="1:9" ht="14.25">
      <c r="A28" s="280"/>
      <c r="B28" s="280"/>
      <c r="C28" s="280"/>
      <c r="D28" s="280" t="s">
        <v>339</v>
      </c>
      <c r="E28" s="284" t="s">
        <v>601</v>
      </c>
      <c r="F28" s="284"/>
      <c r="G28" s="284"/>
      <c r="H28" s="284"/>
      <c r="I28" s="158" t="s">
        <v>602</v>
      </c>
    </row>
    <row r="29" spans="1:9" ht="14.25">
      <c r="A29" s="280"/>
      <c r="B29" s="280"/>
      <c r="C29" s="280"/>
      <c r="D29" s="280"/>
      <c r="E29" s="284" t="s">
        <v>603</v>
      </c>
      <c r="F29" s="284"/>
      <c r="G29" s="284"/>
      <c r="H29" s="284"/>
      <c r="I29" s="158" t="s">
        <v>604</v>
      </c>
    </row>
    <row r="30" spans="1:9" ht="14.25">
      <c r="A30" s="280"/>
      <c r="B30" s="280"/>
      <c r="C30" s="280"/>
      <c r="D30" s="280"/>
      <c r="E30" s="284" t="s">
        <v>605</v>
      </c>
      <c r="F30" s="284"/>
      <c r="G30" s="284"/>
      <c r="H30" s="284"/>
      <c r="I30" s="158" t="s">
        <v>606</v>
      </c>
    </row>
    <row r="31" spans="1:9" ht="24">
      <c r="A31" s="280"/>
      <c r="B31" s="280"/>
      <c r="C31" s="280"/>
      <c r="D31" s="280"/>
      <c r="E31" s="284" t="s">
        <v>607</v>
      </c>
      <c r="F31" s="284"/>
      <c r="G31" s="284"/>
      <c r="H31" s="284"/>
      <c r="I31" s="158" t="s">
        <v>608</v>
      </c>
    </row>
    <row r="32" spans="1:9" ht="36">
      <c r="A32" s="280"/>
      <c r="B32" s="280"/>
      <c r="C32" s="280"/>
      <c r="D32" s="158" t="s">
        <v>312</v>
      </c>
      <c r="E32" s="284" t="s">
        <v>609</v>
      </c>
      <c r="F32" s="284"/>
      <c r="G32" s="284"/>
      <c r="H32" s="284"/>
      <c r="I32" s="158" t="s">
        <v>610</v>
      </c>
    </row>
    <row r="33" spans="1:9" ht="36">
      <c r="A33" s="280"/>
      <c r="B33" s="280"/>
      <c r="C33" s="280"/>
      <c r="D33" s="158" t="s">
        <v>313</v>
      </c>
      <c r="E33" s="284" t="s">
        <v>611</v>
      </c>
      <c r="F33" s="284"/>
      <c r="G33" s="284"/>
      <c r="H33" s="284"/>
      <c r="I33" s="158" t="s">
        <v>513</v>
      </c>
    </row>
    <row r="34" spans="1:9" ht="20.25" customHeight="1">
      <c r="A34" s="280"/>
      <c r="B34" s="280" t="s">
        <v>316</v>
      </c>
      <c r="C34" s="280"/>
      <c r="D34" s="280" t="s">
        <v>317</v>
      </c>
      <c r="E34" s="284" t="s">
        <v>487</v>
      </c>
      <c r="F34" s="284"/>
      <c r="G34" s="284"/>
      <c r="H34" s="284"/>
      <c r="I34" s="159">
        <v>1</v>
      </c>
    </row>
    <row r="35" spans="1:9" ht="20.25" customHeight="1">
      <c r="A35" s="280"/>
      <c r="B35" s="280"/>
      <c r="C35" s="280"/>
      <c r="D35" s="280"/>
      <c r="E35" s="284" t="s">
        <v>612</v>
      </c>
      <c r="F35" s="284"/>
      <c r="G35" s="284"/>
      <c r="H35" s="284"/>
      <c r="I35" s="159">
        <v>1</v>
      </c>
    </row>
    <row r="36" spans="1:9" ht="14.25">
      <c r="A36" s="294" t="s">
        <v>613</v>
      </c>
      <c r="B36" s="294"/>
      <c r="C36" s="294"/>
      <c r="D36" s="294"/>
      <c r="E36" s="295" t="s">
        <v>614</v>
      </c>
      <c r="F36" s="295"/>
      <c r="G36" s="162"/>
      <c r="H36" s="294" t="s">
        <v>615</v>
      </c>
      <c r="I36" s="294"/>
    </row>
    <row r="37" spans="1:9" ht="14.25">
      <c r="A37" s="296" t="s">
        <v>616</v>
      </c>
      <c r="B37" s="296"/>
      <c r="C37" s="296"/>
      <c r="D37" s="296"/>
      <c r="E37" s="296"/>
      <c r="F37" s="296"/>
      <c r="G37" s="296"/>
      <c r="H37" s="296"/>
      <c r="I37" s="296"/>
    </row>
    <row r="38" spans="1:9" ht="14.25">
      <c r="A38" s="163"/>
      <c r="B38" s="163"/>
      <c r="C38" s="163"/>
      <c r="D38" s="163"/>
      <c r="E38" s="163"/>
      <c r="F38" s="163"/>
      <c r="G38" s="163"/>
      <c r="H38" s="163"/>
      <c r="I38" s="164"/>
    </row>
    <row r="39" spans="1:9" ht="14.25">
      <c r="A39" s="163"/>
      <c r="B39" s="163"/>
      <c r="C39" s="163"/>
      <c r="D39" s="163"/>
      <c r="E39" s="163"/>
      <c r="F39" s="163"/>
      <c r="G39" s="163"/>
      <c r="H39" s="163"/>
      <c r="I39" s="164"/>
    </row>
    <row r="40" spans="1:9" ht="14.25">
      <c r="A40" s="163"/>
      <c r="B40" s="163"/>
      <c r="C40" s="163"/>
      <c r="D40" s="163"/>
      <c r="E40" s="163"/>
      <c r="F40" s="163"/>
      <c r="G40" s="163"/>
      <c r="H40" s="163"/>
      <c r="I40" s="164"/>
    </row>
    <row r="41" spans="1:9" ht="14.25">
      <c r="A41" s="163"/>
      <c r="B41" s="163"/>
      <c r="C41" s="163"/>
      <c r="D41" s="163"/>
      <c r="E41" s="163"/>
      <c r="F41" s="163"/>
      <c r="G41" s="163"/>
      <c r="H41" s="163"/>
      <c r="I41" s="164"/>
    </row>
    <row r="42" spans="1:9" ht="14.25">
      <c r="A42" s="163"/>
      <c r="B42" s="163"/>
      <c r="C42" s="163"/>
      <c r="D42" s="163"/>
      <c r="E42" s="163"/>
      <c r="F42" s="163"/>
      <c r="G42" s="163"/>
      <c r="H42" s="163"/>
      <c r="I42" s="164"/>
    </row>
    <row r="43" spans="1:9" ht="14.25">
      <c r="A43" s="163"/>
      <c r="B43" s="163"/>
      <c r="C43" s="163"/>
      <c r="D43" s="163"/>
      <c r="E43" s="163"/>
      <c r="F43" s="163"/>
      <c r="G43" s="163"/>
      <c r="H43" s="163"/>
      <c r="I43" s="164"/>
    </row>
    <row r="44" spans="1:9" ht="14.25">
      <c r="A44" s="163"/>
      <c r="B44" s="163"/>
      <c r="C44" s="163"/>
      <c r="D44" s="163"/>
      <c r="E44" s="163"/>
      <c r="F44" s="163"/>
      <c r="G44" s="163"/>
      <c r="H44" s="163"/>
      <c r="I44" s="164"/>
    </row>
  </sheetData>
  <sheetProtection/>
  <mergeCells count="58">
    <mergeCell ref="A36:D36"/>
    <mergeCell ref="E36:F36"/>
    <mergeCell ref="H36:I36"/>
    <mergeCell ref="A37:I37"/>
    <mergeCell ref="E31:H31"/>
    <mergeCell ref="E32:H32"/>
    <mergeCell ref="E33:H33"/>
    <mergeCell ref="B34:C35"/>
    <mergeCell ref="D34:D35"/>
    <mergeCell ref="E34:H34"/>
    <mergeCell ref="E35:H35"/>
    <mergeCell ref="E24:H24"/>
    <mergeCell ref="E25:H25"/>
    <mergeCell ref="B26:C33"/>
    <mergeCell ref="D26:D27"/>
    <mergeCell ref="E26:H26"/>
    <mergeCell ref="E27:H27"/>
    <mergeCell ref="D28:D31"/>
    <mergeCell ref="E28:H28"/>
    <mergeCell ref="E29:H29"/>
    <mergeCell ref="E30:H30"/>
    <mergeCell ref="E15:H15"/>
    <mergeCell ref="D16:D25"/>
    <mergeCell ref="E16:H16"/>
    <mergeCell ref="E17:H17"/>
    <mergeCell ref="E18:H18"/>
    <mergeCell ref="E19:H19"/>
    <mergeCell ref="E20:H20"/>
    <mergeCell ref="E21:H21"/>
    <mergeCell ref="E22:H22"/>
    <mergeCell ref="E23:H23"/>
    <mergeCell ref="A9:A10"/>
    <mergeCell ref="B9:I9"/>
    <mergeCell ref="B10:I10"/>
    <mergeCell ref="A11:A35"/>
    <mergeCell ref="B11:C11"/>
    <mergeCell ref="E11:H11"/>
    <mergeCell ref="B12:C25"/>
    <mergeCell ref="E12:H12"/>
    <mergeCell ref="E13:H13"/>
    <mergeCell ref="E14:H14"/>
    <mergeCell ref="A6:C8"/>
    <mergeCell ref="D6:E6"/>
    <mergeCell ref="F6:I6"/>
    <mergeCell ref="D7:F7"/>
    <mergeCell ref="G7:I7"/>
    <mergeCell ref="D8:F8"/>
    <mergeCell ref="G8:I8"/>
    <mergeCell ref="A5:C5"/>
    <mergeCell ref="D5:E5"/>
    <mergeCell ref="F5:G5"/>
    <mergeCell ref="H5:I5"/>
    <mergeCell ref="A2:I2"/>
    <mergeCell ref="A3:I3"/>
    <mergeCell ref="A4:C4"/>
    <mergeCell ref="D4:E4"/>
    <mergeCell ref="F4:G4"/>
    <mergeCell ref="H4:I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S14" sqref="S14"/>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86" t="s">
        <v>2</v>
      </c>
      <c r="B1" s="186"/>
      <c r="C1" s="186"/>
      <c r="D1" s="186"/>
      <c r="E1" s="186"/>
      <c r="F1" s="186"/>
      <c r="G1" s="186"/>
      <c r="H1" s="186"/>
      <c r="I1" s="186"/>
      <c r="J1" s="186"/>
      <c r="K1" s="186"/>
      <c r="L1" s="186"/>
    </row>
    <row r="2" s="68" customFormat="1" ht="9" customHeight="1"/>
    <row r="5" spans="1:12" s="69" customFormat="1" ht="24.75" customHeight="1">
      <c r="A5" s="71" t="s">
        <v>3</v>
      </c>
      <c r="B5" s="187" t="s">
        <v>4</v>
      </c>
      <c r="C5" s="188"/>
      <c r="D5" s="188"/>
      <c r="E5" s="188"/>
      <c r="F5" s="188"/>
      <c r="G5" s="188"/>
      <c r="H5" s="188"/>
      <c r="I5" s="188"/>
      <c r="J5" s="189"/>
      <c r="K5" s="71" t="s">
        <v>5</v>
      </c>
      <c r="L5" s="71" t="s">
        <v>6</v>
      </c>
    </row>
    <row r="6" spans="1:12" s="70" customFormat="1" ht="24.75" customHeight="1">
      <c r="A6" s="72" t="s">
        <v>7</v>
      </c>
      <c r="B6" s="185" t="s">
        <v>8</v>
      </c>
      <c r="C6" s="185"/>
      <c r="D6" s="185"/>
      <c r="E6" s="185"/>
      <c r="F6" s="185"/>
      <c r="G6" s="185"/>
      <c r="H6" s="185"/>
      <c r="I6" s="185"/>
      <c r="J6" s="185"/>
      <c r="K6" s="78" t="s">
        <v>158</v>
      </c>
      <c r="L6" s="72"/>
    </row>
    <row r="7" spans="1:12" s="70" customFormat="1" ht="24.75" customHeight="1">
      <c r="A7" s="72" t="s">
        <v>9</v>
      </c>
      <c r="B7" s="185" t="s">
        <v>10</v>
      </c>
      <c r="C7" s="185"/>
      <c r="D7" s="185"/>
      <c r="E7" s="185"/>
      <c r="F7" s="185"/>
      <c r="G7" s="185"/>
      <c r="H7" s="185"/>
      <c r="I7" s="185"/>
      <c r="J7" s="185"/>
      <c r="K7" s="78" t="s">
        <v>158</v>
      </c>
      <c r="L7" s="72"/>
    </row>
    <row r="8" spans="1:12" s="70" customFormat="1" ht="24.75" customHeight="1">
      <c r="A8" s="72" t="s">
        <v>11</v>
      </c>
      <c r="B8" s="185" t="s">
        <v>12</v>
      </c>
      <c r="C8" s="185"/>
      <c r="D8" s="185"/>
      <c r="E8" s="185"/>
      <c r="F8" s="185"/>
      <c r="G8" s="185"/>
      <c r="H8" s="185"/>
      <c r="I8" s="185"/>
      <c r="J8" s="185"/>
      <c r="K8" s="78" t="s">
        <v>158</v>
      </c>
      <c r="L8" s="72"/>
    </row>
    <row r="9" spans="1:12" s="70" customFormat="1" ht="24.75" customHeight="1">
      <c r="A9" s="72" t="s">
        <v>13</v>
      </c>
      <c r="B9" s="185" t="s">
        <v>14</v>
      </c>
      <c r="C9" s="185"/>
      <c r="D9" s="185"/>
      <c r="E9" s="185"/>
      <c r="F9" s="185"/>
      <c r="G9" s="185"/>
      <c r="H9" s="185"/>
      <c r="I9" s="185"/>
      <c r="J9" s="185"/>
      <c r="K9" s="78" t="s">
        <v>158</v>
      </c>
      <c r="L9" s="72"/>
    </row>
    <row r="10" spans="1:12" s="70" customFormat="1" ht="24.75" customHeight="1">
      <c r="A10" s="72" t="s">
        <v>15</v>
      </c>
      <c r="B10" s="185" t="s">
        <v>16</v>
      </c>
      <c r="C10" s="185"/>
      <c r="D10" s="185"/>
      <c r="E10" s="185"/>
      <c r="F10" s="185"/>
      <c r="G10" s="185"/>
      <c r="H10" s="185"/>
      <c r="I10" s="185"/>
      <c r="J10" s="185"/>
      <c r="K10" s="78" t="s">
        <v>158</v>
      </c>
      <c r="L10" s="72"/>
    </row>
    <row r="11" spans="1:12" s="70" customFormat="1" ht="24.75" customHeight="1">
      <c r="A11" s="72" t="s">
        <v>17</v>
      </c>
      <c r="B11" s="185" t="s">
        <v>18</v>
      </c>
      <c r="C11" s="185"/>
      <c r="D11" s="185"/>
      <c r="E11" s="185"/>
      <c r="F11" s="185"/>
      <c r="G11" s="185"/>
      <c r="H11" s="185"/>
      <c r="I11" s="185"/>
      <c r="J11" s="185"/>
      <c r="K11" s="78" t="s">
        <v>158</v>
      </c>
      <c r="L11" s="72"/>
    </row>
    <row r="12" spans="1:12" s="70" customFormat="1" ht="24.75" customHeight="1">
      <c r="A12" s="73" t="s">
        <v>19</v>
      </c>
      <c r="B12" s="190" t="s">
        <v>20</v>
      </c>
      <c r="C12" s="190"/>
      <c r="D12" s="190"/>
      <c r="E12" s="190"/>
      <c r="F12" s="190"/>
      <c r="G12" s="190"/>
      <c r="H12" s="190"/>
      <c r="I12" s="190"/>
      <c r="J12" s="190"/>
      <c r="K12" s="78" t="s">
        <v>158</v>
      </c>
      <c r="L12" s="73"/>
    </row>
    <row r="13" spans="1:12" s="70" customFormat="1" ht="24.75" customHeight="1">
      <c r="A13" s="72" t="s">
        <v>21</v>
      </c>
      <c r="B13" s="185" t="s">
        <v>22</v>
      </c>
      <c r="C13" s="185"/>
      <c r="D13" s="185"/>
      <c r="E13" s="185"/>
      <c r="F13" s="185"/>
      <c r="G13" s="185"/>
      <c r="H13" s="185"/>
      <c r="I13" s="185"/>
      <c r="J13" s="185"/>
      <c r="K13" s="78" t="s">
        <v>156</v>
      </c>
      <c r="L13" s="78" t="s">
        <v>157</v>
      </c>
    </row>
    <row r="14" spans="1:12" s="70" customFormat="1" ht="24.75" customHeight="1">
      <c r="A14"/>
      <c r="B14"/>
      <c r="C14"/>
      <c r="D14"/>
      <c r="E14"/>
      <c r="F14"/>
      <c r="G14"/>
      <c r="H14"/>
      <c r="I14"/>
      <c r="J14"/>
      <c r="K14"/>
      <c r="L14"/>
    </row>
    <row r="15" spans="1:12" s="70" customFormat="1" ht="24.75" customHeight="1">
      <c r="A15"/>
      <c r="B15"/>
      <c r="C15"/>
      <c r="D15"/>
      <c r="E15"/>
      <c r="F15"/>
      <c r="G15"/>
      <c r="H15"/>
      <c r="I15"/>
      <c r="J15"/>
      <c r="K15"/>
      <c r="L15"/>
    </row>
    <row r="16" spans="1:12" s="70" customFormat="1" ht="24.75" customHeight="1">
      <c r="A16"/>
      <c r="B16"/>
      <c r="C16"/>
      <c r="D16"/>
      <c r="E16"/>
      <c r="F16"/>
      <c r="G16"/>
      <c r="H16"/>
      <c r="I16"/>
      <c r="J16"/>
      <c r="K16"/>
      <c r="L16"/>
    </row>
    <row r="17" spans="1:12" s="70"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B8:J8"/>
    <mergeCell ref="B9:J9"/>
    <mergeCell ref="A1:L1"/>
    <mergeCell ref="B5:J5"/>
    <mergeCell ref="B6:J6"/>
    <mergeCell ref="B7:J7"/>
  </mergeCells>
  <printOptions horizontalCentered="1"/>
  <pageMargins left="0.59" right="0.59" top="0.7900000000000001" bottom="0.790000000000000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A3" sqref="A3:B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92" t="s">
        <v>8</v>
      </c>
      <c r="B1" s="192"/>
      <c r="C1" s="192"/>
      <c r="D1" s="192"/>
      <c r="E1" s="61"/>
      <c r="F1" s="61"/>
    </row>
    <row r="2" spans="1:5" ht="13.5" customHeight="1">
      <c r="A2" s="1"/>
      <c r="B2" s="1"/>
      <c r="C2" s="1"/>
      <c r="D2" s="2" t="s">
        <v>23</v>
      </c>
      <c r="E2" s="1"/>
    </row>
    <row r="3" spans="1:5" ht="15.75" customHeight="1">
      <c r="A3" s="193" t="s">
        <v>161</v>
      </c>
      <c r="B3" s="193"/>
      <c r="C3" s="4"/>
      <c r="D3" s="2" t="s">
        <v>25</v>
      </c>
      <c r="E3" s="4"/>
    </row>
    <row r="4" spans="1:4" ht="27" customHeight="1">
      <c r="A4" s="194" t="s">
        <v>26</v>
      </c>
      <c r="B4" s="195"/>
      <c r="C4" s="196" t="s">
        <v>27</v>
      </c>
      <c r="D4" s="196"/>
    </row>
    <row r="5" spans="1:4" s="60" customFormat="1" ht="24" customHeight="1">
      <c r="A5" s="9" t="s">
        <v>28</v>
      </c>
      <c r="B5" s="9" t="s">
        <v>29</v>
      </c>
      <c r="C5" s="9" t="s">
        <v>30</v>
      </c>
      <c r="D5" s="9" t="s">
        <v>29</v>
      </c>
    </row>
    <row r="6" spans="1:4" ht="15" customHeight="1">
      <c r="A6" s="11" t="s">
        <v>31</v>
      </c>
      <c r="B6" s="40">
        <v>5738.45</v>
      </c>
      <c r="C6" s="13" t="s">
        <v>32</v>
      </c>
      <c r="D6" s="41">
        <v>0.71</v>
      </c>
    </row>
    <row r="7" spans="1:4" ht="15" customHeight="1">
      <c r="A7" s="11" t="s">
        <v>33</v>
      </c>
      <c r="B7" s="40">
        <v>5738.45</v>
      </c>
      <c r="C7" s="13" t="s">
        <v>34</v>
      </c>
      <c r="D7" s="41"/>
    </row>
    <row r="8" spans="1:4" ht="15" customHeight="1">
      <c r="A8" s="11" t="s">
        <v>35</v>
      </c>
      <c r="B8" s="40"/>
      <c r="C8" s="13" t="s">
        <v>36</v>
      </c>
      <c r="D8" s="41"/>
    </row>
    <row r="9" spans="1:4" ht="15" customHeight="1">
      <c r="A9" s="11" t="s">
        <v>37</v>
      </c>
      <c r="B9" s="40">
        <v>0</v>
      </c>
      <c r="C9" s="13" t="s">
        <v>38</v>
      </c>
      <c r="D9" s="41"/>
    </row>
    <row r="10" spans="1:4" ht="15" customHeight="1">
      <c r="A10" s="11" t="s">
        <v>39</v>
      </c>
      <c r="B10" s="40">
        <v>0</v>
      </c>
      <c r="C10" s="13" t="s">
        <v>40</v>
      </c>
      <c r="D10" s="41"/>
    </row>
    <row r="11" spans="1:4" ht="15" customHeight="1">
      <c r="A11" s="11" t="s">
        <v>41</v>
      </c>
      <c r="B11" s="40"/>
      <c r="C11" s="13" t="s">
        <v>42</v>
      </c>
      <c r="D11" s="41"/>
    </row>
    <row r="12" spans="1:4" ht="15" customHeight="1">
      <c r="A12" s="11" t="s">
        <v>43</v>
      </c>
      <c r="B12" s="40">
        <v>0</v>
      </c>
      <c r="C12" s="13" t="s">
        <v>44</v>
      </c>
      <c r="D12" s="41"/>
    </row>
    <row r="13" spans="1:4" ht="15" customHeight="1">
      <c r="A13" s="11" t="s">
        <v>45</v>
      </c>
      <c r="B13" s="40">
        <v>0</v>
      </c>
      <c r="C13" s="13" t="s">
        <v>46</v>
      </c>
      <c r="D13" s="41">
        <v>19.2</v>
      </c>
    </row>
    <row r="14" spans="1:4" ht="15" customHeight="1">
      <c r="A14" s="15" t="s">
        <v>47</v>
      </c>
      <c r="B14" s="40">
        <v>0</v>
      </c>
      <c r="C14" s="13" t="s">
        <v>48</v>
      </c>
      <c r="D14" s="41"/>
    </row>
    <row r="15" spans="1:4" ht="15" customHeight="1">
      <c r="A15" s="15" t="s">
        <v>49</v>
      </c>
      <c r="B15" s="41"/>
      <c r="C15" s="13" t="s">
        <v>50</v>
      </c>
      <c r="D15" s="41">
        <v>1120</v>
      </c>
    </row>
    <row r="16" spans="1:4" ht="15" customHeight="1">
      <c r="A16" s="62"/>
      <c r="B16" s="41"/>
      <c r="C16" s="13" t="s">
        <v>51</v>
      </c>
      <c r="D16" s="41"/>
    </row>
    <row r="17" spans="1:4" ht="15" customHeight="1">
      <c r="A17" s="15"/>
      <c r="B17" s="44"/>
      <c r="C17" s="13" t="s">
        <v>52</v>
      </c>
      <c r="D17" s="41">
        <v>4471.52</v>
      </c>
    </row>
    <row r="18" spans="1:4" ht="15" customHeight="1">
      <c r="A18" s="15"/>
      <c r="B18" s="45"/>
      <c r="C18" s="13" t="s">
        <v>53</v>
      </c>
      <c r="D18" s="41"/>
    </row>
    <row r="19" spans="1:4" ht="15" customHeight="1">
      <c r="A19" s="62"/>
      <c r="B19" s="44"/>
      <c r="C19" s="13" t="s">
        <v>54</v>
      </c>
      <c r="D19" s="41"/>
    </row>
    <row r="20" spans="1:4" ht="15" customHeight="1">
      <c r="A20" s="62"/>
      <c r="B20" s="44"/>
      <c r="C20" s="13" t="s">
        <v>55</v>
      </c>
      <c r="D20" s="41"/>
    </row>
    <row r="21" spans="1:4" ht="15" customHeight="1">
      <c r="A21" s="17"/>
      <c r="B21" s="44"/>
      <c r="C21" s="13" t="s">
        <v>56</v>
      </c>
      <c r="D21" s="41"/>
    </row>
    <row r="22" spans="1:4" ht="15" customHeight="1">
      <c r="A22" s="17"/>
      <c r="B22" s="44"/>
      <c r="C22" s="13" t="s">
        <v>57</v>
      </c>
      <c r="D22" s="41"/>
    </row>
    <row r="23" spans="1:4" ht="15" customHeight="1">
      <c r="A23" s="17"/>
      <c r="B23" s="44"/>
      <c r="C23" s="13" t="s">
        <v>58</v>
      </c>
      <c r="D23" s="41"/>
    </row>
    <row r="24" spans="1:4" ht="15" customHeight="1">
      <c r="A24" s="17"/>
      <c r="B24" s="44"/>
      <c r="C24" s="13" t="s">
        <v>59</v>
      </c>
      <c r="D24" s="41">
        <v>53.02</v>
      </c>
    </row>
    <row r="25" spans="1:4" ht="15" customHeight="1">
      <c r="A25" s="62"/>
      <c r="B25" s="44"/>
      <c r="C25" s="13" t="s">
        <v>60</v>
      </c>
      <c r="D25" s="41"/>
    </row>
    <row r="26" spans="1:4" ht="15" customHeight="1">
      <c r="A26" s="62"/>
      <c r="B26" s="45"/>
      <c r="C26" s="13" t="s">
        <v>61</v>
      </c>
      <c r="D26" s="41">
        <v>74</v>
      </c>
    </row>
    <row r="27" spans="1:4" ht="15" customHeight="1">
      <c r="A27" s="62"/>
      <c r="B27" s="44"/>
      <c r="D27" s="41"/>
    </row>
    <row r="28" spans="1:4" ht="15" customHeight="1">
      <c r="A28" s="62"/>
      <c r="B28" s="44"/>
      <c r="C28" s="13"/>
      <c r="D28" s="47"/>
    </row>
    <row r="29" spans="1:4" ht="15" customHeight="1">
      <c r="A29" s="63" t="s">
        <v>62</v>
      </c>
      <c r="B29" s="64">
        <f>B6+B9+B10+B12+B13+B14</f>
        <v>5738.45</v>
      </c>
      <c r="C29" s="63" t="s">
        <v>63</v>
      </c>
      <c r="D29" s="65">
        <v>5738.45</v>
      </c>
    </row>
    <row r="30" spans="1:4" ht="19.5" customHeight="1">
      <c r="A30" s="39" t="s">
        <v>64</v>
      </c>
      <c r="B30" s="44"/>
      <c r="C30" s="66" t="s">
        <v>65</v>
      </c>
      <c r="D30" s="67"/>
    </row>
    <row r="31" spans="1:4" ht="15" customHeight="1">
      <c r="A31" s="16" t="s">
        <v>66</v>
      </c>
      <c r="B31" s="44"/>
      <c r="C31" s="53" t="s">
        <v>67</v>
      </c>
      <c r="D31" s="53"/>
    </row>
    <row r="32" spans="1:4" ht="15" customHeight="1">
      <c r="A32" s="13"/>
      <c r="B32" s="44"/>
      <c r="C32" s="53"/>
      <c r="D32" s="53"/>
    </row>
    <row r="33" spans="1:4" ht="15" customHeight="1">
      <c r="A33" s="54" t="s">
        <v>68</v>
      </c>
      <c r="B33" s="45">
        <v>5738.45</v>
      </c>
      <c r="C33" s="48" t="s">
        <v>69</v>
      </c>
      <c r="D33" s="53">
        <v>5738.45</v>
      </c>
    </row>
    <row r="34" spans="1:4" ht="20.25" customHeight="1">
      <c r="A34" s="191" t="s">
        <v>70</v>
      </c>
      <c r="B34" s="191"/>
      <c r="C34" s="191"/>
      <c r="D34" s="191"/>
    </row>
    <row r="35" spans="1:4" ht="18" customHeight="1">
      <c r="A35" s="191"/>
      <c r="B35" s="191"/>
      <c r="C35" s="191"/>
      <c r="D35" s="19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59" right="0.59" top="0.39" bottom="0.39" header="0.51" footer="0.51"/>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43"/>
  <sheetViews>
    <sheetView showGridLines="0" showZeros="0" zoomScalePageLayoutView="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92" t="s">
        <v>10</v>
      </c>
      <c r="B1" s="192"/>
      <c r="C1" s="192"/>
      <c r="D1" s="192"/>
      <c r="E1" s="192"/>
      <c r="F1" s="192"/>
      <c r="G1" s="192"/>
      <c r="H1" s="192"/>
      <c r="I1" s="192"/>
      <c r="J1" s="192"/>
      <c r="K1" s="192"/>
    </row>
    <row r="2" ht="21.75" customHeight="1">
      <c r="K2" s="27" t="s">
        <v>71</v>
      </c>
    </row>
    <row r="3" spans="1:11" s="57" customFormat="1" ht="16.5" customHeight="1">
      <c r="A3" s="193" t="s">
        <v>161</v>
      </c>
      <c r="B3" s="193"/>
      <c r="C3" s="55"/>
      <c r="D3" s="55"/>
      <c r="E3" s="55"/>
      <c r="F3" s="55"/>
      <c r="G3" s="55"/>
      <c r="H3" s="55"/>
      <c r="I3" s="55"/>
      <c r="J3" s="55"/>
      <c r="K3" s="27" t="s">
        <v>25</v>
      </c>
    </row>
    <row r="4" spans="1:11" s="57" customFormat="1" ht="19.5" customHeight="1">
      <c r="A4" s="201" t="s">
        <v>30</v>
      </c>
      <c r="B4" s="202"/>
      <c r="C4" s="200" t="s">
        <v>62</v>
      </c>
      <c r="D4" s="200" t="s">
        <v>72</v>
      </c>
      <c r="E4" s="200" t="s">
        <v>73</v>
      </c>
      <c r="F4" s="200" t="s">
        <v>74</v>
      </c>
      <c r="G4" s="200" t="s">
        <v>75</v>
      </c>
      <c r="H4" s="200" t="s">
        <v>76</v>
      </c>
      <c r="I4" s="200" t="s">
        <v>77</v>
      </c>
      <c r="J4" s="200" t="s">
        <v>78</v>
      </c>
      <c r="K4" s="200" t="s">
        <v>79</v>
      </c>
    </row>
    <row r="5" spans="1:11" ht="28.5" customHeight="1">
      <c r="A5" s="58" t="s">
        <v>80</v>
      </c>
      <c r="B5" s="59" t="s">
        <v>81</v>
      </c>
      <c r="C5" s="200"/>
      <c r="D5" s="200"/>
      <c r="E5" s="200"/>
      <c r="F5" s="200"/>
      <c r="G5" s="200"/>
      <c r="H5" s="200"/>
      <c r="I5" s="200"/>
      <c r="J5" s="200"/>
      <c r="K5" s="200"/>
    </row>
    <row r="6" spans="1:11" ht="19.5" customHeight="1">
      <c r="A6" s="197" t="s">
        <v>82</v>
      </c>
      <c r="B6" s="198"/>
      <c r="C6" s="44">
        <v>5738.45</v>
      </c>
      <c r="D6" s="44">
        <v>5738.45</v>
      </c>
      <c r="E6" s="44"/>
      <c r="F6" s="44"/>
      <c r="G6" s="44"/>
      <c r="H6" s="44"/>
      <c r="I6" s="44"/>
      <c r="J6" s="44"/>
      <c r="K6" s="44"/>
    </row>
    <row r="7" spans="1:11" ht="19.5" customHeight="1">
      <c r="A7" s="56" t="s">
        <v>109</v>
      </c>
      <c r="B7" s="80" t="s">
        <v>110</v>
      </c>
      <c r="C7" s="82">
        <v>0.71</v>
      </c>
      <c r="D7" s="82">
        <v>0.71</v>
      </c>
      <c r="E7" s="82">
        <v>0</v>
      </c>
      <c r="F7" s="82">
        <v>0</v>
      </c>
      <c r="G7" s="82">
        <v>0</v>
      </c>
      <c r="H7" s="82">
        <v>0</v>
      </c>
      <c r="I7" s="83">
        <v>0</v>
      </c>
      <c r="J7" s="44"/>
      <c r="K7" s="44"/>
    </row>
    <row r="8" spans="1:11" ht="19.5" customHeight="1">
      <c r="A8" s="56" t="s">
        <v>162</v>
      </c>
      <c r="B8" s="80" t="s">
        <v>163</v>
      </c>
      <c r="C8" s="82">
        <v>0.45</v>
      </c>
      <c r="D8" s="82">
        <v>0.45</v>
      </c>
      <c r="E8" s="82">
        <v>0</v>
      </c>
      <c r="F8" s="82">
        <v>0</v>
      </c>
      <c r="G8" s="82">
        <v>0</v>
      </c>
      <c r="H8" s="82">
        <v>0</v>
      </c>
      <c r="I8" s="83">
        <v>0</v>
      </c>
      <c r="J8" s="44"/>
      <c r="K8" s="44"/>
    </row>
    <row r="9" spans="1:11" ht="19.5" customHeight="1">
      <c r="A9" s="56" t="s">
        <v>164</v>
      </c>
      <c r="B9" s="80" t="s">
        <v>165</v>
      </c>
      <c r="C9" s="82">
        <v>0.45</v>
      </c>
      <c r="D9" s="82">
        <v>0.45</v>
      </c>
      <c r="E9" s="82">
        <v>0</v>
      </c>
      <c r="F9" s="82">
        <v>0</v>
      </c>
      <c r="G9" s="82">
        <v>0</v>
      </c>
      <c r="H9" s="82">
        <v>0</v>
      </c>
      <c r="I9" s="83">
        <v>0</v>
      </c>
      <c r="J9" s="44"/>
      <c r="K9" s="44"/>
    </row>
    <row r="10" spans="1:11" ht="19.5" customHeight="1">
      <c r="A10" s="56" t="s">
        <v>166</v>
      </c>
      <c r="B10" s="80" t="s">
        <v>167</v>
      </c>
      <c r="C10" s="82">
        <v>0.26</v>
      </c>
      <c r="D10" s="82">
        <v>0.26</v>
      </c>
      <c r="E10" s="82">
        <v>0</v>
      </c>
      <c r="F10" s="82">
        <v>0</v>
      </c>
      <c r="G10" s="82">
        <v>0</v>
      </c>
      <c r="H10" s="82">
        <v>0</v>
      </c>
      <c r="I10" s="83">
        <v>0</v>
      </c>
      <c r="J10" s="44"/>
      <c r="K10" s="44"/>
    </row>
    <row r="11" spans="1:11" ht="19.5" customHeight="1">
      <c r="A11" s="56" t="s">
        <v>168</v>
      </c>
      <c r="B11" s="80" t="s">
        <v>169</v>
      </c>
      <c r="C11" s="82">
        <v>0.26</v>
      </c>
      <c r="D11" s="82">
        <v>0.26</v>
      </c>
      <c r="E11" s="82">
        <v>0</v>
      </c>
      <c r="F11" s="82">
        <v>0</v>
      </c>
      <c r="G11" s="82">
        <v>0</v>
      </c>
      <c r="H11" s="82">
        <v>0</v>
      </c>
      <c r="I11" s="83">
        <v>0</v>
      </c>
      <c r="J11" s="44"/>
      <c r="K11" s="44"/>
    </row>
    <row r="12" spans="1:11" ht="19.5" customHeight="1">
      <c r="A12" s="56" t="s">
        <v>170</v>
      </c>
      <c r="B12" s="80" t="s">
        <v>171</v>
      </c>
      <c r="C12" s="82">
        <v>19.2</v>
      </c>
      <c r="D12" s="82">
        <v>19.2</v>
      </c>
      <c r="E12" s="82">
        <v>0</v>
      </c>
      <c r="F12" s="82">
        <v>0</v>
      </c>
      <c r="G12" s="82">
        <v>0</v>
      </c>
      <c r="H12" s="82">
        <v>0</v>
      </c>
      <c r="I12" s="83">
        <v>0</v>
      </c>
      <c r="J12" s="44"/>
      <c r="K12" s="44"/>
    </row>
    <row r="13" spans="1:11" ht="19.5" customHeight="1">
      <c r="A13" s="56" t="s">
        <v>172</v>
      </c>
      <c r="B13" s="80" t="s">
        <v>173</v>
      </c>
      <c r="C13" s="82">
        <v>19.2</v>
      </c>
      <c r="D13" s="82">
        <v>19.2</v>
      </c>
      <c r="E13" s="82">
        <v>0</v>
      </c>
      <c r="F13" s="82">
        <v>0</v>
      </c>
      <c r="G13" s="82">
        <v>0</v>
      </c>
      <c r="H13" s="82">
        <v>0</v>
      </c>
      <c r="I13" s="83">
        <v>0</v>
      </c>
      <c r="J13" s="44"/>
      <c r="K13" s="44"/>
    </row>
    <row r="14" spans="1:11" ht="19.5" customHeight="1">
      <c r="A14" s="56" t="s">
        <v>174</v>
      </c>
      <c r="B14" s="80" t="s">
        <v>175</v>
      </c>
      <c r="C14" s="82">
        <v>19.2</v>
      </c>
      <c r="D14" s="82">
        <v>19.2</v>
      </c>
      <c r="E14" s="82">
        <v>0</v>
      </c>
      <c r="F14" s="82">
        <v>0</v>
      </c>
      <c r="G14" s="82">
        <v>0</v>
      </c>
      <c r="H14" s="82">
        <v>0</v>
      </c>
      <c r="I14" s="83">
        <v>0</v>
      </c>
      <c r="J14" s="44"/>
      <c r="K14" s="44"/>
    </row>
    <row r="15" spans="1:11" ht="19.5" customHeight="1">
      <c r="A15" s="56" t="s">
        <v>176</v>
      </c>
      <c r="B15" s="80" t="s">
        <v>177</v>
      </c>
      <c r="C15" s="82">
        <v>1120</v>
      </c>
      <c r="D15" s="82">
        <v>1120</v>
      </c>
      <c r="E15" s="82">
        <v>0</v>
      </c>
      <c r="F15" s="82">
        <v>0</v>
      </c>
      <c r="G15" s="82">
        <v>0</v>
      </c>
      <c r="H15" s="82">
        <v>0</v>
      </c>
      <c r="I15" s="83">
        <v>0</v>
      </c>
      <c r="J15" s="44"/>
      <c r="K15" s="44"/>
    </row>
    <row r="16" spans="1:11" ht="19.5" customHeight="1">
      <c r="A16" s="56" t="s">
        <v>178</v>
      </c>
      <c r="B16" s="80" t="s">
        <v>179</v>
      </c>
      <c r="C16" s="82">
        <v>1120</v>
      </c>
      <c r="D16" s="82">
        <v>1120</v>
      </c>
      <c r="E16" s="82">
        <v>0</v>
      </c>
      <c r="F16" s="82">
        <v>0</v>
      </c>
      <c r="G16" s="82">
        <v>0</v>
      </c>
      <c r="H16" s="82">
        <v>0</v>
      </c>
      <c r="I16" s="83">
        <v>0</v>
      </c>
      <c r="J16" s="44"/>
      <c r="K16" s="44"/>
    </row>
    <row r="17" spans="1:11" ht="19.5" customHeight="1">
      <c r="A17" s="56" t="s">
        <v>180</v>
      </c>
      <c r="B17" s="80" t="s">
        <v>181</v>
      </c>
      <c r="C17" s="82">
        <v>1120</v>
      </c>
      <c r="D17" s="82">
        <v>1120</v>
      </c>
      <c r="E17" s="82">
        <v>0</v>
      </c>
      <c r="F17" s="82">
        <v>0</v>
      </c>
      <c r="G17" s="82">
        <v>0</v>
      </c>
      <c r="H17" s="82">
        <v>0</v>
      </c>
      <c r="I17" s="83">
        <v>0</v>
      </c>
      <c r="J17" s="44"/>
      <c r="K17" s="44"/>
    </row>
    <row r="18" spans="1:11" ht="19.5" customHeight="1">
      <c r="A18" s="56" t="s">
        <v>182</v>
      </c>
      <c r="B18" s="80" t="s">
        <v>183</v>
      </c>
      <c r="C18" s="82">
        <v>4471.52</v>
      </c>
      <c r="D18" s="82">
        <v>4471.52</v>
      </c>
      <c r="E18" s="82">
        <v>0</v>
      </c>
      <c r="F18" s="82">
        <v>0</v>
      </c>
      <c r="G18" s="82">
        <v>0</v>
      </c>
      <c r="H18" s="82">
        <v>0</v>
      </c>
      <c r="I18" s="83">
        <v>0</v>
      </c>
      <c r="J18" s="44"/>
      <c r="K18" s="44"/>
    </row>
    <row r="19" spans="1:11" ht="19.5" customHeight="1">
      <c r="A19" s="56" t="s">
        <v>184</v>
      </c>
      <c r="B19" s="80" t="s">
        <v>185</v>
      </c>
      <c r="C19" s="82">
        <v>694</v>
      </c>
      <c r="D19" s="82">
        <v>694</v>
      </c>
      <c r="E19" s="82">
        <v>0</v>
      </c>
      <c r="F19" s="82">
        <v>0</v>
      </c>
      <c r="G19" s="82">
        <v>0</v>
      </c>
      <c r="H19" s="82">
        <v>0</v>
      </c>
      <c r="I19" s="83">
        <v>0</v>
      </c>
      <c r="J19" s="44"/>
      <c r="K19" s="44"/>
    </row>
    <row r="20" spans="1:11" ht="19.5" customHeight="1">
      <c r="A20" s="56" t="s">
        <v>186</v>
      </c>
      <c r="B20" s="80" t="s">
        <v>187</v>
      </c>
      <c r="C20" s="82">
        <v>20</v>
      </c>
      <c r="D20" s="82">
        <v>20</v>
      </c>
      <c r="E20" s="82">
        <v>0</v>
      </c>
      <c r="F20" s="82">
        <v>0</v>
      </c>
      <c r="G20" s="82">
        <v>0</v>
      </c>
      <c r="H20" s="82">
        <v>0</v>
      </c>
      <c r="I20" s="83">
        <v>0</v>
      </c>
      <c r="J20" s="44"/>
      <c r="K20" s="44"/>
    </row>
    <row r="21" spans="1:11" ht="19.5" customHeight="1">
      <c r="A21" s="56" t="s">
        <v>188</v>
      </c>
      <c r="B21" s="80" t="s">
        <v>189</v>
      </c>
      <c r="C21" s="82">
        <v>11</v>
      </c>
      <c r="D21" s="82">
        <v>11</v>
      </c>
      <c r="E21" s="82">
        <v>0</v>
      </c>
      <c r="F21" s="82">
        <v>0</v>
      </c>
      <c r="G21" s="82">
        <v>0</v>
      </c>
      <c r="H21" s="82">
        <v>0</v>
      </c>
      <c r="I21" s="83">
        <v>0</v>
      </c>
      <c r="J21" s="44"/>
      <c r="K21" s="44"/>
    </row>
    <row r="22" spans="1:11" ht="19.5" customHeight="1">
      <c r="A22" s="56" t="s">
        <v>190</v>
      </c>
      <c r="B22" s="80" t="s">
        <v>191</v>
      </c>
      <c r="C22" s="82">
        <v>663</v>
      </c>
      <c r="D22" s="82">
        <v>663</v>
      </c>
      <c r="E22" s="82">
        <v>0</v>
      </c>
      <c r="F22" s="82">
        <v>0</v>
      </c>
      <c r="G22" s="82">
        <v>0</v>
      </c>
      <c r="H22" s="82">
        <v>0</v>
      </c>
      <c r="I22" s="83">
        <v>0</v>
      </c>
      <c r="J22" s="44"/>
      <c r="K22" s="44"/>
    </row>
    <row r="23" spans="1:11" ht="19.5" customHeight="1">
      <c r="A23" s="56" t="s">
        <v>192</v>
      </c>
      <c r="B23" s="80" t="s">
        <v>193</v>
      </c>
      <c r="C23" s="82">
        <v>3725.92</v>
      </c>
      <c r="D23" s="82">
        <v>3725.92</v>
      </c>
      <c r="E23" s="82">
        <v>0</v>
      </c>
      <c r="F23" s="82">
        <v>0</v>
      </c>
      <c r="G23" s="82">
        <v>0</v>
      </c>
      <c r="H23" s="82">
        <v>0</v>
      </c>
      <c r="I23" s="83">
        <v>0</v>
      </c>
      <c r="J23" s="44"/>
      <c r="K23" s="44"/>
    </row>
    <row r="24" spans="1:11" ht="19.5" customHeight="1">
      <c r="A24" s="56" t="s">
        <v>194</v>
      </c>
      <c r="B24" s="80" t="s">
        <v>195</v>
      </c>
      <c r="C24" s="82">
        <v>82.95</v>
      </c>
      <c r="D24" s="82">
        <v>82.95</v>
      </c>
      <c r="E24" s="82">
        <v>0</v>
      </c>
      <c r="F24" s="82">
        <v>0</v>
      </c>
      <c r="G24" s="82">
        <v>0</v>
      </c>
      <c r="H24" s="82">
        <v>0</v>
      </c>
      <c r="I24" s="83">
        <v>0</v>
      </c>
      <c r="J24" s="44"/>
      <c r="K24" s="44"/>
    </row>
    <row r="25" spans="1:11" ht="19.5" customHeight="1">
      <c r="A25" s="56" t="s">
        <v>196</v>
      </c>
      <c r="B25" s="80" t="s">
        <v>197</v>
      </c>
      <c r="C25" s="82">
        <v>1001.6</v>
      </c>
      <c r="D25" s="82">
        <v>1001.6</v>
      </c>
      <c r="E25" s="82">
        <v>0</v>
      </c>
      <c r="F25" s="82">
        <v>0</v>
      </c>
      <c r="G25" s="82">
        <v>0</v>
      </c>
      <c r="H25" s="82">
        <v>0</v>
      </c>
      <c r="I25" s="83">
        <v>0</v>
      </c>
      <c r="J25" s="44"/>
      <c r="K25" s="44"/>
    </row>
    <row r="26" spans="1:11" ht="19.5" customHeight="1">
      <c r="A26" s="56" t="s">
        <v>198</v>
      </c>
      <c r="B26" s="80" t="s">
        <v>199</v>
      </c>
      <c r="C26" s="82">
        <v>30</v>
      </c>
      <c r="D26" s="82">
        <v>30</v>
      </c>
      <c r="E26" s="82">
        <v>0</v>
      </c>
      <c r="F26" s="82">
        <v>0</v>
      </c>
      <c r="G26" s="82">
        <v>0</v>
      </c>
      <c r="H26" s="82">
        <v>0</v>
      </c>
      <c r="I26" s="83">
        <v>0</v>
      </c>
      <c r="J26" s="44"/>
      <c r="K26" s="44"/>
    </row>
    <row r="27" spans="1:11" ht="19.5" customHeight="1">
      <c r="A27" s="56" t="s">
        <v>200</v>
      </c>
      <c r="B27" s="80" t="s">
        <v>201</v>
      </c>
      <c r="C27" s="82">
        <v>246.21</v>
      </c>
      <c r="D27" s="82">
        <v>246.21</v>
      </c>
      <c r="E27" s="82">
        <v>0</v>
      </c>
      <c r="F27" s="82">
        <v>0</v>
      </c>
      <c r="G27" s="82">
        <v>0</v>
      </c>
      <c r="H27" s="82">
        <v>0</v>
      </c>
      <c r="I27" s="83">
        <v>0</v>
      </c>
      <c r="J27" s="44"/>
      <c r="K27" s="44"/>
    </row>
    <row r="28" spans="1:11" ht="19.5" customHeight="1">
      <c r="A28" s="56" t="s">
        <v>202</v>
      </c>
      <c r="B28" s="80" t="s">
        <v>203</v>
      </c>
      <c r="C28" s="82">
        <v>272.76</v>
      </c>
      <c r="D28" s="82">
        <v>272.76</v>
      </c>
      <c r="E28" s="82">
        <v>0</v>
      </c>
      <c r="F28" s="82">
        <v>0</v>
      </c>
      <c r="G28" s="82">
        <v>0</v>
      </c>
      <c r="H28" s="82">
        <v>0</v>
      </c>
      <c r="I28" s="83">
        <v>0</v>
      </c>
      <c r="J28" s="44"/>
      <c r="K28" s="44"/>
    </row>
    <row r="29" spans="1:11" ht="19.5" customHeight="1">
      <c r="A29" s="56" t="s">
        <v>204</v>
      </c>
      <c r="B29" s="80" t="s">
        <v>205</v>
      </c>
      <c r="C29" s="82">
        <v>296.07</v>
      </c>
      <c r="D29" s="82">
        <v>296.07</v>
      </c>
      <c r="E29" s="82">
        <v>0</v>
      </c>
      <c r="F29" s="82">
        <v>0</v>
      </c>
      <c r="G29" s="82">
        <v>0</v>
      </c>
      <c r="H29" s="82">
        <v>0</v>
      </c>
      <c r="I29" s="83">
        <v>0</v>
      </c>
      <c r="J29" s="44"/>
      <c r="K29" s="44"/>
    </row>
    <row r="30" spans="1:11" ht="19.5" customHeight="1">
      <c r="A30" s="56" t="s">
        <v>206</v>
      </c>
      <c r="B30" s="80" t="s">
        <v>207</v>
      </c>
      <c r="C30" s="82">
        <v>82</v>
      </c>
      <c r="D30" s="82">
        <v>82</v>
      </c>
      <c r="E30" s="82">
        <v>0</v>
      </c>
      <c r="F30" s="82">
        <v>0</v>
      </c>
      <c r="G30" s="82">
        <v>0</v>
      </c>
      <c r="H30" s="82">
        <v>0</v>
      </c>
      <c r="I30" s="83">
        <v>0</v>
      </c>
      <c r="J30" s="44"/>
      <c r="K30" s="44"/>
    </row>
    <row r="31" spans="1:11" ht="19.5" customHeight="1">
      <c r="A31" s="56" t="s">
        <v>208</v>
      </c>
      <c r="B31" s="80" t="s">
        <v>209</v>
      </c>
      <c r="C31" s="82">
        <v>70</v>
      </c>
      <c r="D31" s="82">
        <v>70</v>
      </c>
      <c r="E31" s="82">
        <v>0</v>
      </c>
      <c r="F31" s="82">
        <v>0</v>
      </c>
      <c r="G31" s="82">
        <v>0</v>
      </c>
      <c r="H31" s="82">
        <v>0</v>
      </c>
      <c r="I31" s="83">
        <v>0</v>
      </c>
      <c r="J31" s="44"/>
      <c r="K31" s="44"/>
    </row>
    <row r="32" spans="1:11" ht="19.5" customHeight="1">
      <c r="A32" s="56" t="s">
        <v>210</v>
      </c>
      <c r="B32" s="80" t="s">
        <v>211</v>
      </c>
      <c r="C32" s="82">
        <v>505</v>
      </c>
      <c r="D32" s="82">
        <v>505</v>
      </c>
      <c r="E32" s="82">
        <v>0</v>
      </c>
      <c r="F32" s="82">
        <v>0</v>
      </c>
      <c r="G32" s="82">
        <v>0</v>
      </c>
      <c r="H32" s="82">
        <v>0</v>
      </c>
      <c r="I32" s="83">
        <v>0</v>
      </c>
      <c r="J32" s="44"/>
      <c r="K32" s="44"/>
    </row>
    <row r="33" spans="1:11" ht="19.5" customHeight="1">
      <c r="A33" s="56" t="s">
        <v>212</v>
      </c>
      <c r="B33" s="80" t="s">
        <v>213</v>
      </c>
      <c r="C33" s="82">
        <v>488</v>
      </c>
      <c r="D33" s="82">
        <v>488</v>
      </c>
      <c r="E33" s="82">
        <v>0</v>
      </c>
      <c r="F33" s="82">
        <v>0</v>
      </c>
      <c r="G33" s="82">
        <v>0</v>
      </c>
      <c r="H33" s="82">
        <v>0</v>
      </c>
      <c r="I33" s="83">
        <v>0</v>
      </c>
      <c r="J33" s="44"/>
      <c r="K33" s="44"/>
    </row>
    <row r="34" spans="1:11" ht="19.5" customHeight="1">
      <c r="A34" s="56" t="s">
        <v>214</v>
      </c>
      <c r="B34" s="80" t="s">
        <v>215</v>
      </c>
      <c r="C34" s="82">
        <v>651.33</v>
      </c>
      <c r="D34" s="82">
        <v>651.33</v>
      </c>
      <c r="E34" s="82">
        <v>0</v>
      </c>
      <c r="F34" s="82">
        <v>0</v>
      </c>
      <c r="G34" s="82">
        <v>0</v>
      </c>
      <c r="H34" s="82">
        <v>0</v>
      </c>
      <c r="I34" s="83">
        <v>0</v>
      </c>
      <c r="J34" s="44"/>
      <c r="K34" s="44"/>
    </row>
    <row r="35" spans="1:11" ht="19.5" customHeight="1">
      <c r="A35" s="56" t="s">
        <v>216</v>
      </c>
      <c r="B35" s="80" t="s">
        <v>217</v>
      </c>
      <c r="C35" s="82">
        <v>51.6</v>
      </c>
      <c r="D35" s="82">
        <v>51.6</v>
      </c>
      <c r="E35" s="82">
        <v>0</v>
      </c>
      <c r="F35" s="82">
        <v>0</v>
      </c>
      <c r="G35" s="82">
        <v>0</v>
      </c>
      <c r="H35" s="82">
        <v>0</v>
      </c>
      <c r="I35" s="83">
        <v>0</v>
      </c>
      <c r="J35" s="44"/>
      <c r="K35" s="44"/>
    </row>
    <row r="36" spans="1:11" ht="19.5" customHeight="1">
      <c r="A36" s="56" t="s">
        <v>218</v>
      </c>
      <c r="B36" s="80" t="s">
        <v>219</v>
      </c>
      <c r="C36" s="82">
        <v>51.6</v>
      </c>
      <c r="D36" s="82">
        <v>51.6</v>
      </c>
      <c r="E36" s="82">
        <v>0</v>
      </c>
      <c r="F36" s="82">
        <v>0</v>
      </c>
      <c r="G36" s="82">
        <v>0</v>
      </c>
      <c r="H36" s="82">
        <v>0</v>
      </c>
      <c r="I36" s="83">
        <v>0</v>
      </c>
      <c r="J36" s="44"/>
      <c r="K36" s="44"/>
    </row>
    <row r="37" spans="1:11" ht="19.5" customHeight="1">
      <c r="A37" s="56" t="s">
        <v>220</v>
      </c>
      <c r="B37" s="80" t="s">
        <v>221</v>
      </c>
      <c r="C37" s="82">
        <v>53.02</v>
      </c>
      <c r="D37" s="82">
        <v>53.02</v>
      </c>
      <c r="E37" s="82">
        <v>0</v>
      </c>
      <c r="F37" s="82">
        <v>0</v>
      </c>
      <c r="G37" s="82">
        <v>0</v>
      </c>
      <c r="H37" s="82">
        <v>0</v>
      </c>
      <c r="I37" s="83">
        <v>0</v>
      </c>
      <c r="J37" s="44"/>
      <c r="K37" s="44"/>
    </row>
    <row r="38" spans="1:11" ht="19.5" customHeight="1">
      <c r="A38" s="56" t="s">
        <v>222</v>
      </c>
      <c r="B38" s="80" t="s">
        <v>223</v>
      </c>
      <c r="C38" s="82">
        <v>53.02</v>
      </c>
      <c r="D38" s="82">
        <v>53.02</v>
      </c>
      <c r="E38" s="82">
        <v>0</v>
      </c>
      <c r="F38" s="82">
        <v>0</v>
      </c>
      <c r="G38" s="82">
        <v>0</v>
      </c>
      <c r="H38" s="82">
        <v>0</v>
      </c>
      <c r="I38" s="83">
        <v>0</v>
      </c>
      <c r="J38" s="44"/>
      <c r="K38" s="44"/>
    </row>
    <row r="39" spans="1:11" ht="19.5" customHeight="1">
      <c r="A39" s="56" t="s">
        <v>224</v>
      </c>
      <c r="B39" s="80" t="s">
        <v>225</v>
      </c>
      <c r="C39" s="82">
        <v>53.02</v>
      </c>
      <c r="D39" s="82">
        <v>53.02</v>
      </c>
      <c r="E39" s="82">
        <v>0</v>
      </c>
      <c r="F39" s="82">
        <v>0</v>
      </c>
      <c r="G39" s="82">
        <v>0</v>
      </c>
      <c r="H39" s="82">
        <v>0</v>
      </c>
      <c r="I39" s="83">
        <v>0</v>
      </c>
      <c r="J39" s="44"/>
      <c r="K39" s="44"/>
    </row>
    <row r="40" spans="1:11" ht="19.5" customHeight="1">
      <c r="A40" s="56" t="s">
        <v>226</v>
      </c>
      <c r="B40" s="80" t="s">
        <v>227</v>
      </c>
      <c r="C40" s="82">
        <v>74</v>
      </c>
      <c r="D40" s="82">
        <v>74</v>
      </c>
      <c r="E40" s="82">
        <v>0</v>
      </c>
      <c r="F40" s="82">
        <v>0</v>
      </c>
      <c r="G40" s="82">
        <v>0</v>
      </c>
      <c r="H40" s="82">
        <v>0</v>
      </c>
      <c r="I40" s="83">
        <v>0</v>
      </c>
      <c r="J40" s="44"/>
      <c r="K40" s="44"/>
    </row>
    <row r="41" spans="1:11" ht="19.5" customHeight="1">
      <c r="A41" s="56" t="s">
        <v>228</v>
      </c>
      <c r="B41" s="80" t="s">
        <v>227</v>
      </c>
      <c r="C41" s="82">
        <v>74</v>
      </c>
      <c r="D41" s="82">
        <v>74</v>
      </c>
      <c r="E41" s="82">
        <v>0</v>
      </c>
      <c r="F41" s="82">
        <v>0</v>
      </c>
      <c r="G41" s="82">
        <v>0</v>
      </c>
      <c r="H41" s="82">
        <v>0</v>
      </c>
      <c r="I41" s="83">
        <v>0</v>
      </c>
      <c r="J41" s="44"/>
      <c r="K41" s="44"/>
    </row>
    <row r="42" spans="1:11" ht="19.5" customHeight="1" thickBot="1">
      <c r="A42" s="56" t="s">
        <v>229</v>
      </c>
      <c r="B42" s="81" t="s">
        <v>230</v>
      </c>
      <c r="C42" s="84">
        <v>74</v>
      </c>
      <c r="D42" s="84">
        <v>74</v>
      </c>
      <c r="E42" s="84">
        <v>0</v>
      </c>
      <c r="F42" s="84">
        <v>0</v>
      </c>
      <c r="G42" s="84">
        <v>0</v>
      </c>
      <c r="H42" s="84">
        <v>0</v>
      </c>
      <c r="I42" s="85">
        <v>0</v>
      </c>
      <c r="J42" s="44"/>
      <c r="K42" s="44"/>
    </row>
    <row r="43" spans="1:11" ht="23.25" customHeight="1">
      <c r="A43" s="199" t="s">
        <v>83</v>
      </c>
      <c r="B43" s="199"/>
      <c r="C43" s="199"/>
      <c r="D43" s="199"/>
      <c r="E43" s="199"/>
      <c r="F43" s="199"/>
      <c r="G43" s="199"/>
      <c r="H43" s="199"/>
      <c r="I43" s="199"/>
      <c r="J43" s="199"/>
      <c r="K43" s="199"/>
    </row>
  </sheetData>
  <sheetProtection/>
  <mergeCells count="14">
    <mergeCell ref="K4:K5"/>
    <mergeCell ref="A1:K1"/>
    <mergeCell ref="A3:B3"/>
    <mergeCell ref="A4:B4"/>
    <mergeCell ref="A6:B6"/>
    <mergeCell ref="A43:K43"/>
    <mergeCell ref="C4:C5"/>
    <mergeCell ref="D4:D5"/>
    <mergeCell ref="E4:E5"/>
    <mergeCell ref="F4:F5"/>
    <mergeCell ref="G4:G5"/>
    <mergeCell ref="H4:H5"/>
    <mergeCell ref="I4:I5"/>
    <mergeCell ref="J4:J5"/>
  </mergeCells>
  <printOptions horizontalCentered="1"/>
  <pageMargins left="0.59" right="0.59" top="0.3" bottom="0.53" header="0.21" footer="0.23"/>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43"/>
  <sheetViews>
    <sheetView showGridLines="0" showZeros="0" zoomScalePageLayoutView="0" workbookViewId="0" topLeftCell="A7">
      <selection activeCell="F20" sqref="F20"/>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92" t="s">
        <v>12</v>
      </c>
      <c r="B1" s="192"/>
      <c r="C1" s="192"/>
      <c r="D1" s="192"/>
      <c r="E1" s="192"/>
      <c r="F1" s="192"/>
      <c r="G1" s="192"/>
      <c r="H1" s="192"/>
    </row>
    <row r="2" spans="1:8" ht="19.5" customHeight="1">
      <c r="A2" s="1"/>
      <c r="B2" s="1"/>
      <c r="C2" s="1"/>
      <c r="D2" s="1"/>
      <c r="E2" s="1"/>
      <c r="F2" s="1"/>
      <c r="G2" s="1"/>
      <c r="H2" s="27" t="s">
        <v>84</v>
      </c>
    </row>
    <row r="3" spans="1:8" ht="13.5" customHeight="1">
      <c r="A3" s="193" t="s">
        <v>161</v>
      </c>
      <c r="B3" s="193"/>
      <c r="C3" s="55"/>
      <c r="D3" s="55"/>
      <c r="E3" s="55"/>
      <c r="F3" s="55"/>
      <c r="G3" s="55"/>
      <c r="H3" s="27" t="s">
        <v>25</v>
      </c>
    </row>
    <row r="4" spans="1:8" ht="21" customHeight="1">
      <c r="A4" s="203" t="s">
        <v>30</v>
      </c>
      <c r="B4" s="203"/>
      <c r="C4" s="200" t="s">
        <v>82</v>
      </c>
      <c r="D4" s="200" t="s">
        <v>85</v>
      </c>
      <c r="E4" s="200" t="s">
        <v>86</v>
      </c>
      <c r="F4" s="200" t="s">
        <v>87</v>
      </c>
      <c r="G4" s="200" t="s">
        <v>88</v>
      </c>
      <c r="H4" s="200" t="s">
        <v>89</v>
      </c>
    </row>
    <row r="5" spans="1:8" ht="36.75" customHeight="1">
      <c r="A5" s="25" t="s">
        <v>80</v>
      </c>
      <c r="B5" s="25" t="s">
        <v>81</v>
      </c>
      <c r="C5" s="200"/>
      <c r="D5" s="200"/>
      <c r="E5" s="200"/>
      <c r="F5" s="200"/>
      <c r="G5" s="200"/>
      <c r="H5" s="200"/>
    </row>
    <row r="6" spans="1:8" ht="19.5" customHeight="1">
      <c r="A6" s="204" t="s">
        <v>82</v>
      </c>
      <c r="B6" s="205"/>
      <c r="C6" s="41">
        <v>5738.45</v>
      </c>
      <c r="D6" s="41">
        <v>1044.25</v>
      </c>
      <c r="E6" s="41">
        <v>4694.2</v>
      </c>
      <c r="F6" s="41"/>
      <c r="G6" s="41"/>
      <c r="H6" s="41"/>
    </row>
    <row r="7" spans="1:8" ht="19.5" customHeight="1">
      <c r="A7" s="56" t="s">
        <v>109</v>
      </c>
      <c r="B7" s="80" t="s">
        <v>110</v>
      </c>
      <c r="C7" s="82">
        <v>0.71</v>
      </c>
      <c r="D7" s="82">
        <v>0.71</v>
      </c>
      <c r="E7" s="82">
        <v>0</v>
      </c>
      <c r="F7" s="41"/>
      <c r="G7" s="41"/>
      <c r="H7" s="41"/>
    </row>
    <row r="8" spans="1:8" ht="19.5" customHeight="1">
      <c r="A8" s="56" t="s">
        <v>162</v>
      </c>
      <c r="B8" s="80" t="s">
        <v>163</v>
      </c>
      <c r="C8" s="82">
        <v>0.45</v>
      </c>
      <c r="D8" s="82">
        <v>0.45</v>
      </c>
      <c r="E8" s="82">
        <v>0</v>
      </c>
      <c r="F8" s="41"/>
      <c r="G8" s="41"/>
      <c r="H8" s="41"/>
    </row>
    <row r="9" spans="1:8" ht="19.5" customHeight="1">
      <c r="A9" s="56" t="s">
        <v>164</v>
      </c>
      <c r="B9" s="80" t="s">
        <v>165</v>
      </c>
      <c r="C9" s="82">
        <v>0.45</v>
      </c>
      <c r="D9" s="82">
        <v>0.45</v>
      </c>
      <c r="E9" s="82">
        <v>0</v>
      </c>
      <c r="F9" s="41"/>
      <c r="G9" s="41"/>
      <c r="H9" s="41"/>
    </row>
    <row r="10" spans="1:8" ht="19.5" customHeight="1">
      <c r="A10" s="56" t="s">
        <v>166</v>
      </c>
      <c r="B10" s="80" t="s">
        <v>167</v>
      </c>
      <c r="C10" s="82">
        <v>0.26</v>
      </c>
      <c r="D10" s="82">
        <v>0.26</v>
      </c>
      <c r="E10" s="82">
        <v>0</v>
      </c>
      <c r="F10" s="41"/>
      <c r="G10" s="41"/>
      <c r="H10" s="41"/>
    </row>
    <row r="11" spans="1:8" ht="19.5" customHeight="1">
      <c r="A11" s="56" t="s">
        <v>168</v>
      </c>
      <c r="B11" s="80" t="s">
        <v>169</v>
      </c>
      <c r="C11" s="82">
        <v>0.26</v>
      </c>
      <c r="D11" s="82">
        <v>0.26</v>
      </c>
      <c r="E11" s="82">
        <v>0</v>
      </c>
      <c r="F11" s="41"/>
      <c r="G11" s="41"/>
      <c r="H11" s="41"/>
    </row>
    <row r="12" spans="1:8" ht="19.5" customHeight="1">
      <c r="A12" s="56" t="s">
        <v>170</v>
      </c>
      <c r="B12" s="80" t="s">
        <v>171</v>
      </c>
      <c r="C12" s="82">
        <v>19.2</v>
      </c>
      <c r="D12" s="82">
        <v>19.2</v>
      </c>
      <c r="E12" s="82">
        <v>0</v>
      </c>
      <c r="F12" s="41"/>
      <c r="G12" s="41"/>
      <c r="H12" s="41"/>
    </row>
    <row r="13" spans="1:8" ht="19.5" customHeight="1">
      <c r="A13" s="56" t="s">
        <v>172</v>
      </c>
      <c r="B13" s="80" t="s">
        <v>173</v>
      </c>
      <c r="C13" s="82">
        <v>19.2</v>
      </c>
      <c r="D13" s="82">
        <v>19.2</v>
      </c>
      <c r="E13" s="82">
        <v>0</v>
      </c>
      <c r="F13" s="41"/>
      <c r="G13" s="41"/>
      <c r="H13" s="41"/>
    </row>
    <row r="14" spans="1:8" ht="19.5" customHeight="1">
      <c r="A14" s="56" t="s">
        <v>174</v>
      </c>
      <c r="B14" s="80" t="s">
        <v>175</v>
      </c>
      <c r="C14" s="82">
        <v>19.2</v>
      </c>
      <c r="D14" s="82">
        <v>19.2</v>
      </c>
      <c r="E14" s="82">
        <v>0</v>
      </c>
      <c r="F14" s="41"/>
      <c r="G14" s="41"/>
      <c r="H14" s="41"/>
    </row>
    <row r="15" spans="1:8" ht="19.5" customHeight="1">
      <c r="A15" s="56" t="s">
        <v>176</v>
      </c>
      <c r="B15" s="80" t="s">
        <v>177</v>
      </c>
      <c r="C15" s="82">
        <v>1120</v>
      </c>
      <c r="D15" s="82">
        <v>0</v>
      </c>
      <c r="E15" s="82">
        <v>1120</v>
      </c>
      <c r="F15" s="41"/>
      <c r="G15" s="41"/>
      <c r="H15" s="41"/>
    </row>
    <row r="16" spans="1:8" ht="19.5" customHeight="1">
      <c r="A16" s="56" t="s">
        <v>178</v>
      </c>
      <c r="B16" s="80" t="s">
        <v>179</v>
      </c>
      <c r="C16" s="82">
        <v>1120</v>
      </c>
      <c r="D16" s="82">
        <v>0</v>
      </c>
      <c r="E16" s="82">
        <v>1120</v>
      </c>
      <c r="F16" s="41"/>
      <c r="G16" s="41"/>
      <c r="H16" s="41"/>
    </row>
    <row r="17" spans="1:8" ht="19.5" customHeight="1">
      <c r="A17" s="56" t="s">
        <v>180</v>
      </c>
      <c r="B17" s="80" t="s">
        <v>181</v>
      </c>
      <c r="C17" s="82">
        <v>1120</v>
      </c>
      <c r="D17" s="82">
        <v>0</v>
      </c>
      <c r="E17" s="82">
        <v>1120</v>
      </c>
      <c r="F17" s="41"/>
      <c r="G17" s="41"/>
      <c r="H17" s="41"/>
    </row>
    <row r="18" spans="1:8" ht="19.5" customHeight="1">
      <c r="A18" s="56" t="s">
        <v>182</v>
      </c>
      <c r="B18" s="80" t="s">
        <v>183</v>
      </c>
      <c r="C18" s="82">
        <v>4471.52</v>
      </c>
      <c r="D18" s="82">
        <v>971.32</v>
      </c>
      <c r="E18" s="82">
        <v>3500.2</v>
      </c>
      <c r="F18" s="41"/>
      <c r="G18" s="41"/>
      <c r="H18" s="41"/>
    </row>
    <row r="19" spans="1:8" ht="19.5" customHeight="1">
      <c r="A19" s="56" t="s">
        <v>184</v>
      </c>
      <c r="B19" s="80" t="s">
        <v>185</v>
      </c>
      <c r="C19" s="82">
        <v>694</v>
      </c>
      <c r="D19" s="82">
        <v>0</v>
      </c>
      <c r="E19" s="82">
        <v>694</v>
      </c>
      <c r="F19" s="41"/>
      <c r="G19" s="41"/>
      <c r="H19" s="41"/>
    </row>
    <row r="20" spans="1:8" ht="19.5" customHeight="1">
      <c r="A20" s="56" t="s">
        <v>186</v>
      </c>
      <c r="B20" s="80" t="s">
        <v>187</v>
      </c>
      <c r="C20" s="82">
        <v>20</v>
      </c>
      <c r="D20" s="82">
        <v>0</v>
      </c>
      <c r="E20" s="82">
        <v>20</v>
      </c>
      <c r="F20" s="41"/>
      <c r="G20" s="41"/>
      <c r="H20" s="41"/>
    </row>
    <row r="21" spans="1:8" ht="19.5" customHeight="1">
      <c r="A21" s="56" t="s">
        <v>188</v>
      </c>
      <c r="B21" s="80" t="s">
        <v>189</v>
      </c>
      <c r="C21" s="82">
        <v>11</v>
      </c>
      <c r="D21" s="82">
        <v>0</v>
      </c>
      <c r="E21" s="82">
        <v>11</v>
      </c>
      <c r="F21" s="41"/>
      <c r="G21" s="41"/>
      <c r="H21" s="41"/>
    </row>
    <row r="22" spans="1:8" ht="19.5" customHeight="1">
      <c r="A22" s="56" t="s">
        <v>190</v>
      </c>
      <c r="B22" s="80" t="s">
        <v>191</v>
      </c>
      <c r="C22" s="82">
        <v>663</v>
      </c>
      <c r="D22" s="82">
        <v>0</v>
      </c>
      <c r="E22" s="82">
        <v>663</v>
      </c>
      <c r="F22" s="41"/>
      <c r="G22" s="41"/>
      <c r="H22" s="41"/>
    </row>
    <row r="23" spans="1:8" ht="19.5" customHeight="1">
      <c r="A23" s="56" t="s">
        <v>192</v>
      </c>
      <c r="B23" s="80" t="s">
        <v>193</v>
      </c>
      <c r="C23" s="82">
        <v>3725.92</v>
      </c>
      <c r="D23" s="82">
        <v>971.32</v>
      </c>
      <c r="E23" s="82">
        <v>2754.6</v>
      </c>
      <c r="F23" s="41"/>
      <c r="G23" s="41"/>
      <c r="H23" s="41"/>
    </row>
    <row r="24" spans="1:8" ht="19.5" customHeight="1">
      <c r="A24" s="56" t="s">
        <v>194</v>
      </c>
      <c r="B24" s="80" t="s">
        <v>195</v>
      </c>
      <c r="C24" s="82">
        <v>82.95</v>
      </c>
      <c r="D24" s="82">
        <v>82.95</v>
      </c>
      <c r="E24" s="82">
        <v>0</v>
      </c>
      <c r="F24" s="41"/>
      <c r="G24" s="41"/>
      <c r="H24" s="41"/>
    </row>
    <row r="25" spans="1:8" ht="19.5" customHeight="1">
      <c r="A25" s="56" t="s">
        <v>196</v>
      </c>
      <c r="B25" s="80" t="s">
        <v>197</v>
      </c>
      <c r="C25" s="82">
        <v>1001.6</v>
      </c>
      <c r="D25" s="82">
        <v>0</v>
      </c>
      <c r="E25" s="82">
        <v>1001.6</v>
      </c>
      <c r="F25" s="41"/>
      <c r="G25" s="41"/>
      <c r="H25" s="41"/>
    </row>
    <row r="26" spans="1:8" ht="19.5" customHeight="1">
      <c r="A26" s="56" t="s">
        <v>198</v>
      </c>
      <c r="B26" s="80" t="s">
        <v>199</v>
      </c>
      <c r="C26" s="82">
        <v>30</v>
      </c>
      <c r="D26" s="82">
        <v>0</v>
      </c>
      <c r="E26" s="82">
        <v>30</v>
      </c>
      <c r="F26" s="41"/>
      <c r="G26" s="41"/>
      <c r="H26" s="41"/>
    </row>
    <row r="27" spans="1:8" ht="19.5" customHeight="1">
      <c r="A27" s="56" t="s">
        <v>200</v>
      </c>
      <c r="B27" s="80" t="s">
        <v>201</v>
      </c>
      <c r="C27" s="82">
        <v>246.21</v>
      </c>
      <c r="D27" s="82">
        <v>236.21</v>
      </c>
      <c r="E27" s="82">
        <v>10</v>
      </c>
      <c r="F27" s="41"/>
      <c r="G27" s="41"/>
      <c r="H27" s="41"/>
    </row>
    <row r="28" spans="1:8" ht="19.5" customHeight="1">
      <c r="A28" s="56" t="s">
        <v>202</v>
      </c>
      <c r="B28" s="80" t="s">
        <v>203</v>
      </c>
      <c r="C28" s="82">
        <v>272.76</v>
      </c>
      <c r="D28" s="82">
        <v>227.76</v>
      </c>
      <c r="E28" s="82">
        <v>45</v>
      </c>
      <c r="F28" s="41"/>
      <c r="G28" s="41"/>
      <c r="H28" s="41"/>
    </row>
    <row r="29" spans="1:8" ht="19.5" customHeight="1">
      <c r="A29" s="56" t="s">
        <v>204</v>
      </c>
      <c r="B29" s="80" t="s">
        <v>205</v>
      </c>
      <c r="C29" s="82">
        <v>296.07</v>
      </c>
      <c r="D29" s="82">
        <v>252.07</v>
      </c>
      <c r="E29" s="82">
        <v>44</v>
      </c>
      <c r="F29" s="41"/>
      <c r="G29" s="41"/>
      <c r="H29" s="41"/>
    </row>
    <row r="30" spans="1:8" ht="19.5" customHeight="1">
      <c r="A30" s="56" t="s">
        <v>206</v>
      </c>
      <c r="B30" s="80" t="s">
        <v>207</v>
      </c>
      <c r="C30" s="82">
        <v>82</v>
      </c>
      <c r="D30" s="82">
        <v>0</v>
      </c>
      <c r="E30" s="82">
        <v>82</v>
      </c>
      <c r="F30" s="41"/>
      <c r="G30" s="41"/>
      <c r="H30" s="41"/>
    </row>
    <row r="31" spans="1:8" ht="19.5" customHeight="1">
      <c r="A31" s="56" t="s">
        <v>208</v>
      </c>
      <c r="B31" s="80" t="s">
        <v>209</v>
      </c>
      <c r="C31" s="82">
        <v>70</v>
      </c>
      <c r="D31" s="82">
        <v>0</v>
      </c>
      <c r="E31" s="82">
        <v>70</v>
      </c>
      <c r="F31" s="41"/>
      <c r="G31" s="41"/>
      <c r="H31" s="41"/>
    </row>
    <row r="32" spans="1:8" ht="19.5" customHeight="1">
      <c r="A32" s="56" t="s">
        <v>210</v>
      </c>
      <c r="B32" s="80" t="s">
        <v>211</v>
      </c>
      <c r="C32" s="82">
        <v>505</v>
      </c>
      <c r="D32" s="82">
        <v>0</v>
      </c>
      <c r="E32" s="82">
        <v>505</v>
      </c>
      <c r="F32" s="41"/>
      <c r="G32" s="41"/>
      <c r="H32" s="41"/>
    </row>
    <row r="33" spans="1:8" ht="19.5" customHeight="1">
      <c r="A33" s="56" t="s">
        <v>212</v>
      </c>
      <c r="B33" s="80" t="s">
        <v>213</v>
      </c>
      <c r="C33" s="82">
        <v>488</v>
      </c>
      <c r="D33" s="82">
        <v>0</v>
      </c>
      <c r="E33" s="82">
        <v>488</v>
      </c>
      <c r="F33" s="41"/>
      <c r="G33" s="41"/>
      <c r="H33" s="41"/>
    </row>
    <row r="34" spans="1:8" ht="19.5" customHeight="1">
      <c r="A34" s="56" t="s">
        <v>214</v>
      </c>
      <c r="B34" s="80" t="s">
        <v>215</v>
      </c>
      <c r="C34" s="82">
        <v>651.33</v>
      </c>
      <c r="D34" s="82">
        <v>172.33</v>
      </c>
      <c r="E34" s="82">
        <v>479</v>
      </c>
      <c r="F34" s="41"/>
      <c r="G34" s="41"/>
      <c r="H34" s="41"/>
    </row>
    <row r="35" spans="1:8" ht="19.5" customHeight="1">
      <c r="A35" s="56" t="s">
        <v>216</v>
      </c>
      <c r="B35" s="80" t="s">
        <v>217</v>
      </c>
      <c r="C35" s="82">
        <v>51.6</v>
      </c>
      <c r="D35" s="82">
        <v>0</v>
      </c>
      <c r="E35" s="82">
        <v>51.6</v>
      </c>
      <c r="F35" s="41"/>
      <c r="G35" s="41"/>
      <c r="H35" s="41"/>
    </row>
    <row r="36" spans="1:8" ht="19.5" customHeight="1">
      <c r="A36" s="56" t="s">
        <v>218</v>
      </c>
      <c r="B36" s="80" t="s">
        <v>219</v>
      </c>
      <c r="C36" s="82">
        <v>51.6</v>
      </c>
      <c r="D36" s="82">
        <v>0</v>
      </c>
      <c r="E36" s="82">
        <v>51.6</v>
      </c>
      <c r="F36" s="41"/>
      <c r="G36" s="41"/>
      <c r="H36" s="41"/>
    </row>
    <row r="37" spans="1:8" ht="19.5" customHeight="1">
      <c r="A37" s="56" t="s">
        <v>220</v>
      </c>
      <c r="B37" s="80" t="s">
        <v>221</v>
      </c>
      <c r="C37" s="82">
        <v>53.02</v>
      </c>
      <c r="D37" s="82">
        <v>53.02</v>
      </c>
      <c r="E37" s="82">
        <v>0</v>
      </c>
      <c r="F37" s="41"/>
      <c r="G37" s="41"/>
      <c r="H37" s="41"/>
    </row>
    <row r="38" spans="1:8" ht="19.5" customHeight="1">
      <c r="A38" s="56" t="s">
        <v>222</v>
      </c>
      <c r="B38" s="80" t="s">
        <v>223</v>
      </c>
      <c r="C38" s="82">
        <v>53.02</v>
      </c>
      <c r="D38" s="82">
        <v>53.02</v>
      </c>
      <c r="E38" s="82">
        <v>0</v>
      </c>
      <c r="F38" s="41"/>
      <c r="G38" s="41"/>
      <c r="H38" s="41"/>
    </row>
    <row r="39" spans="1:8" ht="19.5" customHeight="1">
      <c r="A39" s="56" t="s">
        <v>224</v>
      </c>
      <c r="B39" s="80" t="s">
        <v>225</v>
      </c>
      <c r="C39" s="82">
        <v>53.02</v>
      </c>
      <c r="D39" s="82">
        <v>53.02</v>
      </c>
      <c r="E39" s="82">
        <v>0</v>
      </c>
      <c r="F39" s="41"/>
      <c r="G39" s="41"/>
      <c r="H39" s="41"/>
    </row>
    <row r="40" spans="1:8" ht="19.5" customHeight="1">
      <c r="A40" s="56" t="s">
        <v>226</v>
      </c>
      <c r="B40" s="80" t="s">
        <v>227</v>
      </c>
      <c r="C40" s="82">
        <v>74</v>
      </c>
      <c r="D40" s="82">
        <v>0</v>
      </c>
      <c r="E40" s="82">
        <v>74</v>
      </c>
      <c r="F40" s="41"/>
      <c r="G40" s="41"/>
      <c r="H40" s="41"/>
    </row>
    <row r="41" spans="1:8" ht="19.5" customHeight="1">
      <c r="A41" s="56" t="s">
        <v>228</v>
      </c>
      <c r="B41" s="80" t="s">
        <v>227</v>
      </c>
      <c r="C41" s="82">
        <v>74</v>
      </c>
      <c r="D41" s="82">
        <v>0</v>
      </c>
      <c r="E41" s="82">
        <v>74</v>
      </c>
      <c r="F41" s="41"/>
      <c r="G41" s="41"/>
      <c r="H41" s="41"/>
    </row>
    <row r="42" spans="1:8" ht="19.5" customHeight="1" thickBot="1">
      <c r="A42" s="56" t="s">
        <v>229</v>
      </c>
      <c r="B42" s="81" t="s">
        <v>230</v>
      </c>
      <c r="C42" s="84">
        <v>74</v>
      </c>
      <c r="D42" s="84">
        <v>0</v>
      </c>
      <c r="E42" s="84">
        <v>74</v>
      </c>
      <c r="F42" s="41"/>
      <c r="G42" s="41"/>
      <c r="H42" s="41"/>
    </row>
    <row r="43" spans="1:8" ht="21.75" customHeight="1">
      <c r="A43" s="177" t="s">
        <v>90</v>
      </c>
      <c r="B43" s="177"/>
      <c r="C43" s="177"/>
      <c r="D43" s="177"/>
      <c r="E43" s="177"/>
      <c r="F43" s="177"/>
      <c r="G43" s="177"/>
      <c r="H43" s="177"/>
    </row>
  </sheetData>
  <sheetProtection/>
  <mergeCells count="11">
    <mergeCell ref="A43:H43"/>
    <mergeCell ref="C4:C5"/>
    <mergeCell ref="D4:D5"/>
    <mergeCell ref="E4:E5"/>
    <mergeCell ref="F4:F5"/>
    <mergeCell ref="G4:G5"/>
    <mergeCell ref="H4:H5"/>
    <mergeCell ref="A1:H1"/>
    <mergeCell ref="A3:B3"/>
    <mergeCell ref="A4:B4"/>
    <mergeCell ref="A6:B6"/>
  </mergeCells>
  <printOptions horizontalCentered="1"/>
  <pageMargins left="0.59" right="0.59" top="0.48" bottom="0.49" header="0.29" footer="0.29"/>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H25" sqref="H25"/>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92" t="s">
        <v>14</v>
      </c>
      <c r="B1" s="192"/>
      <c r="C1" s="192"/>
      <c r="D1" s="192"/>
      <c r="E1" s="192"/>
      <c r="F1" s="192"/>
    </row>
    <row r="2" spans="1:6" ht="12">
      <c r="A2" s="179"/>
      <c r="B2" s="179"/>
      <c r="C2" s="35"/>
      <c r="D2" s="36"/>
      <c r="E2" s="37"/>
      <c r="F2" s="38" t="s">
        <v>91</v>
      </c>
    </row>
    <row r="3" spans="1:6" ht="16.5" customHeight="1">
      <c r="A3" s="193" t="s">
        <v>161</v>
      </c>
      <c r="B3" s="193"/>
      <c r="C3" s="4"/>
      <c r="D3" s="4"/>
      <c r="E3" s="4"/>
      <c r="F3" s="2" t="s">
        <v>25</v>
      </c>
    </row>
    <row r="4" spans="1:6" ht="19.5" customHeight="1">
      <c r="A4" s="196" t="s">
        <v>92</v>
      </c>
      <c r="B4" s="196"/>
      <c r="C4" s="194" t="s">
        <v>93</v>
      </c>
      <c r="D4" s="180"/>
      <c r="E4" s="180"/>
      <c r="F4" s="195"/>
    </row>
    <row r="5" spans="1:6" ht="36" customHeight="1">
      <c r="A5" s="9" t="s">
        <v>28</v>
      </c>
      <c r="B5" s="9" t="s">
        <v>29</v>
      </c>
      <c r="C5" s="9" t="s">
        <v>30</v>
      </c>
      <c r="D5" s="9" t="s">
        <v>82</v>
      </c>
      <c r="E5" s="25" t="s">
        <v>94</v>
      </c>
      <c r="F5" s="39" t="s">
        <v>95</v>
      </c>
    </row>
    <row r="6" spans="1:6" ht="19.5" customHeight="1">
      <c r="A6" s="20" t="s">
        <v>96</v>
      </c>
      <c r="B6" s="40">
        <v>5738.45</v>
      </c>
      <c r="C6" s="13" t="s">
        <v>32</v>
      </c>
      <c r="D6" s="40">
        <v>0.71</v>
      </c>
      <c r="E6" s="40">
        <v>0.71</v>
      </c>
      <c r="F6" s="41">
        <v>0</v>
      </c>
    </row>
    <row r="7" spans="1:6" ht="19.5" customHeight="1">
      <c r="A7" s="13" t="s">
        <v>97</v>
      </c>
      <c r="B7" s="40">
        <v>0</v>
      </c>
      <c r="C7" s="13" t="s">
        <v>34</v>
      </c>
      <c r="D7" s="40">
        <v>0</v>
      </c>
      <c r="E7" s="40">
        <v>0</v>
      </c>
      <c r="F7" s="40">
        <v>0</v>
      </c>
    </row>
    <row r="8" spans="1:6" ht="19.5" customHeight="1">
      <c r="A8" s="13" t="s">
        <v>98</v>
      </c>
      <c r="B8" s="40">
        <v>0</v>
      </c>
      <c r="C8" s="13" t="s">
        <v>36</v>
      </c>
      <c r="D8" s="40">
        <v>0</v>
      </c>
      <c r="E8" s="40">
        <v>0</v>
      </c>
      <c r="F8" s="40">
        <v>0</v>
      </c>
    </row>
    <row r="9" spans="1:6" ht="19.5" customHeight="1">
      <c r="A9" s="42"/>
      <c r="B9" s="40"/>
      <c r="C9" s="13" t="s">
        <v>38</v>
      </c>
      <c r="D9" s="40">
        <v>0</v>
      </c>
      <c r="E9" s="40">
        <v>0</v>
      </c>
      <c r="F9" s="40">
        <v>0</v>
      </c>
    </row>
    <row r="10" spans="1:6" ht="19.5" customHeight="1">
      <c r="A10" s="11"/>
      <c r="B10" s="40"/>
      <c r="C10" s="13" t="s">
        <v>40</v>
      </c>
      <c r="D10" s="40">
        <v>0</v>
      </c>
      <c r="E10" s="40">
        <v>0</v>
      </c>
      <c r="F10" s="40">
        <v>0</v>
      </c>
    </row>
    <row r="11" spans="1:6" ht="19.5" customHeight="1">
      <c r="A11" s="11"/>
      <c r="B11" s="40"/>
      <c r="C11" s="13" t="s">
        <v>42</v>
      </c>
      <c r="D11" s="40">
        <v>0</v>
      </c>
      <c r="E11" s="40">
        <v>0</v>
      </c>
      <c r="F11" s="40">
        <v>0</v>
      </c>
    </row>
    <row r="12" spans="1:6" ht="19.5" customHeight="1">
      <c r="A12" s="11"/>
      <c r="B12" s="40"/>
      <c r="C12" s="13" t="s">
        <v>44</v>
      </c>
      <c r="D12" s="40">
        <v>0</v>
      </c>
      <c r="E12" s="40">
        <v>0</v>
      </c>
      <c r="F12" s="40">
        <v>0</v>
      </c>
    </row>
    <row r="13" spans="1:6" ht="19.5" customHeight="1">
      <c r="A13" s="11"/>
      <c r="B13" s="40"/>
      <c r="C13" s="13" t="s">
        <v>46</v>
      </c>
      <c r="D13" s="40">
        <v>19.2</v>
      </c>
      <c r="E13" s="40">
        <v>19.2</v>
      </c>
      <c r="F13" s="40">
        <v>0</v>
      </c>
    </row>
    <row r="14" spans="1:6" ht="19.5" customHeight="1">
      <c r="A14" s="15"/>
      <c r="B14" s="40"/>
      <c r="C14" s="13" t="s">
        <v>48</v>
      </c>
      <c r="D14" s="40">
        <v>0</v>
      </c>
      <c r="E14" s="40">
        <v>0</v>
      </c>
      <c r="F14" s="40">
        <v>0</v>
      </c>
    </row>
    <row r="15" spans="1:6" ht="19.5" customHeight="1">
      <c r="A15" s="15"/>
      <c r="B15" s="41"/>
      <c r="C15" s="13" t="s">
        <v>50</v>
      </c>
      <c r="D15" s="40">
        <v>1120</v>
      </c>
      <c r="E15" s="40">
        <v>1120</v>
      </c>
      <c r="F15" s="40">
        <v>0</v>
      </c>
    </row>
    <row r="16" spans="1:6" ht="19.5" customHeight="1">
      <c r="A16" s="43"/>
      <c r="B16" s="41"/>
      <c r="C16" s="13" t="s">
        <v>51</v>
      </c>
      <c r="D16" s="40">
        <v>0</v>
      </c>
      <c r="E16" s="40">
        <v>0</v>
      </c>
      <c r="F16" s="40">
        <v>0</v>
      </c>
    </row>
    <row r="17" spans="1:6" ht="19.5" customHeight="1">
      <c r="A17" s="15"/>
      <c r="B17" s="44"/>
      <c r="C17" s="13" t="s">
        <v>52</v>
      </c>
      <c r="D17" s="40">
        <v>4471.52</v>
      </c>
      <c r="E17" s="40">
        <v>4471.52</v>
      </c>
      <c r="F17" s="40">
        <v>0</v>
      </c>
    </row>
    <row r="18" spans="1:6" ht="19.5" customHeight="1">
      <c r="A18" s="15"/>
      <c r="B18" s="45"/>
      <c r="C18" s="13" t="s">
        <v>53</v>
      </c>
      <c r="D18" s="40">
        <v>0</v>
      </c>
      <c r="E18" s="40">
        <v>0</v>
      </c>
      <c r="F18" s="40">
        <v>0</v>
      </c>
    </row>
    <row r="19" spans="1:6" ht="19.5" customHeight="1">
      <c r="A19" s="15"/>
      <c r="B19" s="44"/>
      <c r="C19" s="13" t="s">
        <v>54</v>
      </c>
      <c r="D19" s="40">
        <v>0</v>
      </c>
      <c r="E19" s="40">
        <v>0</v>
      </c>
      <c r="F19" s="40">
        <v>0</v>
      </c>
    </row>
    <row r="20" spans="1:6" ht="19.5" customHeight="1">
      <c r="A20" s="43"/>
      <c r="B20" s="44"/>
      <c r="C20" s="13" t="s">
        <v>55</v>
      </c>
      <c r="D20" s="40">
        <v>0</v>
      </c>
      <c r="E20" s="40">
        <v>0</v>
      </c>
      <c r="F20" s="40">
        <v>0</v>
      </c>
    </row>
    <row r="21" spans="1:6" ht="19.5" customHeight="1">
      <c r="A21" s="43"/>
      <c r="B21" s="44"/>
      <c r="C21" s="13" t="s">
        <v>56</v>
      </c>
      <c r="D21" s="40">
        <v>0</v>
      </c>
      <c r="E21" s="40">
        <v>0</v>
      </c>
      <c r="F21" s="40">
        <v>0</v>
      </c>
    </row>
    <row r="22" spans="1:6" ht="19.5" customHeight="1">
      <c r="A22" s="15"/>
      <c r="B22" s="44"/>
      <c r="C22" s="13" t="s">
        <v>57</v>
      </c>
      <c r="D22" s="40">
        <v>0</v>
      </c>
      <c r="E22" s="40">
        <v>0</v>
      </c>
      <c r="F22" s="40">
        <v>0</v>
      </c>
    </row>
    <row r="23" spans="1:6" ht="19.5" customHeight="1">
      <c r="A23" s="15"/>
      <c r="B23" s="44"/>
      <c r="C23" s="13" t="s">
        <v>58</v>
      </c>
      <c r="D23" s="40">
        <v>0</v>
      </c>
      <c r="E23" s="40">
        <v>0</v>
      </c>
      <c r="F23" s="40">
        <v>0</v>
      </c>
    </row>
    <row r="24" spans="1:6" ht="19.5" customHeight="1">
      <c r="A24" s="15"/>
      <c r="B24" s="44"/>
      <c r="C24" s="13" t="s">
        <v>59</v>
      </c>
      <c r="D24" s="40">
        <v>53.02</v>
      </c>
      <c r="E24" s="40">
        <v>53.02</v>
      </c>
      <c r="F24" s="40">
        <v>0</v>
      </c>
    </row>
    <row r="25" spans="1:6" ht="19.5" customHeight="1">
      <c r="A25" s="15"/>
      <c r="B25" s="44"/>
      <c r="C25" s="13" t="s">
        <v>60</v>
      </c>
      <c r="D25" s="40">
        <v>0</v>
      </c>
      <c r="E25" s="40">
        <v>0</v>
      </c>
      <c r="F25" s="40">
        <v>0</v>
      </c>
    </row>
    <row r="26" spans="1:6" ht="19.5" customHeight="1">
      <c r="A26" s="43"/>
      <c r="B26" s="45"/>
      <c r="C26" s="13" t="s">
        <v>61</v>
      </c>
      <c r="D26" s="40">
        <v>74</v>
      </c>
      <c r="E26" s="40">
        <v>74</v>
      </c>
      <c r="F26" s="40">
        <v>0</v>
      </c>
    </row>
    <row r="27" spans="1:6" ht="19.5" customHeight="1">
      <c r="A27" s="43"/>
      <c r="B27" s="44"/>
      <c r="C27" s="46"/>
      <c r="D27" s="46"/>
      <c r="E27" s="46"/>
      <c r="F27" s="40"/>
    </row>
    <row r="28" spans="1:6" ht="19.5" customHeight="1">
      <c r="A28" s="43"/>
      <c r="B28" s="44"/>
      <c r="C28" s="13"/>
      <c r="D28" s="13"/>
      <c r="E28" s="13"/>
      <c r="F28" s="40"/>
    </row>
    <row r="29" spans="1:6" ht="19.5" customHeight="1">
      <c r="A29" s="48" t="s">
        <v>62</v>
      </c>
      <c r="B29" s="49">
        <f>B6+B9+B10+B12+B13+B14</f>
        <v>5738.45</v>
      </c>
      <c r="C29" s="48" t="s">
        <v>63</v>
      </c>
      <c r="D29" s="53">
        <v>5738.45</v>
      </c>
      <c r="E29" s="53">
        <v>5738.45</v>
      </c>
      <c r="F29" s="40">
        <v>0</v>
      </c>
    </row>
    <row r="30" spans="1:6" ht="19.5" customHeight="1">
      <c r="A30" s="13" t="s">
        <v>99</v>
      </c>
      <c r="B30" s="12">
        <v>0</v>
      </c>
      <c r="C30" s="15" t="s">
        <v>100</v>
      </c>
      <c r="D30" s="40">
        <v>0</v>
      </c>
      <c r="E30" s="40">
        <v>0</v>
      </c>
      <c r="F30" s="40">
        <v>0</v>
      </c>
    </row>
    <row r="31" spans="1:6" ht="19.5" customHeight="1">
      <c r="A31" s="19" t="s">
        <v>101</v>
      </c>
      <c r="B31" s="12">
        <v>0</v>
      </c>
      <c r="C31" s="51"/>
      <c r="D31" s="15"/>
      <c r="E31" s="52"/>
      <c r="F31" s="40"/>
    </row>
    <row r="32" spans="1:6" ht="19.5" customHeight="1">
      <c r="A32" s="13" t="s">
        <v>102</v>
      </c>
      <c r="B32" s="44">
        <v>0</v>
      </c>
      <c r="C32" s="53"/>
      <c r="D32" s="50"/>
      <c r="E32" s="50"/>
      <c r="F32" s="40"/>
    </row>
    <row r="33" spans="1:6" ht="19.5" customHeight="1">
      <c r="A33" s="13"/>
      <c r="B33" s="44"/>
      <c r="C33" s="53"/>
      <c r="D33" s="50"/>
      <c r="E33" s="50"/>
      <c r="F33" s="40"/>
    </row>
    <row r="34" spans="1:6" ht="19.5" customHeight="1">
      <c r="A34" s="54" t="s">
        <v>68</v>
      </c>
      <c r="B34" s="45">
        <v>5738.45</v>
      </c>
      <c r="C34" s="48" t="s">
        <v>69</v>
      </c>
      <c r="D34" s="53">
        <v>5738.45</v>
      </c>
      <c r="E34" s="53">
        <v>5738.45</v>
      </c>
      <c r="F34" s="40">
        <v>0</v>
      </c>
    </row>
    <row r="35" spans="1:6" ht="19.5" customHeight="1">
      <c r="A35" s="178" t="s">
        <v>103</v>
      </c>
      <c r="B35" s="178"/>
      <c r="C35" s="178"/>
      <c r="D35" s="178"/>
      <c r="E35" s="178"/>
      <c r="F35" s="178"/>
    </row>
    <row r="36" ht="19.5" customHeight="1"/>
    <row r="37" ht="19.5" customHeight="1"/>
    <row r="38" ht="19.5" customHeight="1"/>
    <row r="39" ht="19.5" customHeight="1"/>
  </sheetData>
  <sheetProtection/>
  <mergeCells count="6">
    <mergeCell ref="A35:F35"/>
    <mergeCell ref="A1:F1"/>
    <mergeCell ref="A2:B2"/>
    <mergeCell ref="A3:B3"/>
    <mergeCell ref="A4:B4"/>
    <mergeCell ref="C4:F4"/>
  </mergeCells>
  <printOptions horizontalCentered="1"/>
  <pageMargins left="0.59" right="0.59" top="0.22" bottom="0.35" header="0.18" footer="0.26"/>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47"/>
  <sheetViews>
    <sheetView showGridLines="0" showZeros="0" zoomScalePageLayoutView="0" workbookViewId="0" topLeftCell="A4">
      <selection activeCell="E23" sqref="E23:G23"/>
    </sheetView>
  </sheetViews>
  <sheetFormatPr defaultColWidth="9.16015625" defaultRowHeight="12.75" customHeight="1"/>
  <cols>
    <col min="1" max="1" width="12.33203125" style="0" customWidth="1"/>
    <col min="2" max="2" width="32.832031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183" t="s">
        <v>16</v>
      </c>
      <c r="B1" s="183"/>
      <c r="C1" s="183"/>
      <c r="D1" s="183"/>
      <c r="E1" s="183"/>
      <c r="F1" s="183"/>
      <c r="G1" s="183"/>
      <c r="H1" s="183"/>
    </row>
    <row r="2" spans="1:8" ht="13.5" customHeight="1">
      <c r="A2" s="29"/>
      <c r="B2" s="29"/>
      <c r="C2" s="29"/>
      <c r="D2" s="29"/>
      <c r="E2" s="29"/>
      <c r="F2" s="29"/>
      <c r="G2" s="29"/>
      <c r="H2" s="27" t="s">
        <v>104</v>
      </c>
    </row>
    <row r="3" spans="1:8" ht="18" customHeight="1">
      <c r="A3" s="193" t="s">
        <v>161</v>
      </c>
      <c r="B3" s="193"/>
      <c r="C3" s="31"/>
      <c r="D3" s="31"/>
      <c r="E3" s="31"/>
      <c r="F3" s="31"/>
      <c r="G3" s="31"/>
      <c r="H3" s="28" t="s">
        <v>25</v>
      </c>
    </row>
    <row r="4" spans="1:8" ht="22.5" customHeight="1">
      <c r="A4" s="184" t="s">
        <v>28</v>
      </c>
      <c r="B4" s="184"/>
      <c r="C4" s="181" t="s">
        <v>63</v>
      </c>
      <c r="D4" s="174" t="s">
        <v>85</v>
      </c>
      <c r="E4" s="175"/>
      <c r="F4" s="176"/>
      <c r="G4" s="181" t="s">
        <v>86</v>
      </c>
      <c r="H4" s="181" t="s">
        <v>105</v>
      </c>
    </row>
    <row r="5" spans="1:8" ht="33.75" customHeight="1">
      <c r="A5" s="6" t="s">
        <v>80</v>
      </c>
      <c r="B5" s="6" t="s">
        <v>81</v>
      </c>
      <c r="C5" s="182"/>
      <c r="D5" s="6" t="s">
        <v>106</v>
      </c>
      <c r="E5" s="6" t="s">
        <v>107</v>
      </c>
      <c r="F5" s="6" t="s">
        <v>108</v>
      </c>
      <c r="G5" s="182"/>
      <c r="H5" s="182"/>
    </row>
    <row r="6" spans="1:8" ht="19.5" customHeight="1">
      <c r="A6" s="34"/>
      <c r="B6" s="34" t="s">
        <v>82</v>
      </c>
      <c r="C6" s="14">
        <v>5738.45</v>
      </c>
      <c r="D6" s="14">
        <v>1044.25</v>
      </c>
      <c r="E6" s="14">
        <v>950.73</v>
      </c>
      <c r="F6" s="14">
        <v>93.52</v>
      </c>
      <c r="G6" s="14">
        <v>4694.2</v>
      </c>
      <c r="H6" s="33"/>
    </row>
    <row r="7" spans="1:8" ht="19.5" customHeight="1">
      <c r="A7" s="34" t="s">
        <v>109</v>
      </c>
      <c r="B7" s="34" t="s">
        <v>110</v>
      </c>
      <c r="C7" s="14">
        <v>0.71</v>
      </c>
      <c r="D7" s="14">
        <v>0.71</v>
      </c>
      <c r="E7" s="14">
        <v>0.71</v>
      </c>
      <c r="F7" s="14">
        <v>0</v>
      </c>
      <c r="G7" s="14">
        <v>0</v>
      </c>
      <c r="H7" s="33"/>
    </row>
    <row r="8" spans="1:8" ht="19.5" customHeight="1">
      <c r="A8" s="34" t="s">
        <v>162</v>
      </c>
      <c r="B8" s="34" t="s">
        <v>163</v>
      </c>
      <c r="C8" s="14">
        <v>0.45</v>
      </c>
      <c r="D8" s="14">
        <v>0.45</v>
      </c>
      <c r="E8" s="14">
        <v>0.45</v>
      </c>
      <c r="F8" s="14">
        <v>0</v>
      </c>
      <c r="G8" s="14">
        <v>0</v>
      </c>
      <c r="H8" s="33"/>
    </row>
    <row r="9" spans="1:8" ht="19.5" customHeight="1">
      <c r="A9" s="34" t="s">
        <v>164</v>
      </c>
      <c r="B9" s="34" t="s">
        <v>165</v>
      </c>
      <c r="C9" s="14">
        <v>0.45</v>
      </c>
      <c r="D9" s="14">
        <v>0.45</v>
      </c>
      <c r="E9" s="14">
        <v>0.45</v>
      </c>
      <c r="F9" s="14">
        <v>0</v>
      </c>
      <c r="G9" s="14">
        <v>0</v>
      </c>
      <c r="H9" s="33"/>
    </row>
    <row r="10" spans="1:8" ht="19.5" customHeight="1">
      <c r="A10" s="34" t="s">
        <v>166</v>
      </c>
      <c r="B10" s="34" t="s">
        <v>167</v>
      </c>
      <c r="C10" s="14">
        <v>0.26</v>
      </c>
      <c r="D10" s="14">
        <v>0.26</v>
      </c>
      <c r="E10" s="14">
        <v>0.26</v>
      </c>
      <c r="F10" s="14">
        <v>0</v>
      </c>
      <c r="G10" s="14">
        <v>0</v>
      </c>
      <c r="H10" s="33"/>
    </row>
    <row r="11" spans="1:8" ht="19.5" customHeight="1">
      <c r="A11" s="34" t="s">
        <v>168</v>
      </c>
      <c r="B11" s="34" t="s">
        <v>169</v>
      </c>
      <c r="C11" s="14">
        <v>0.26</v>
      </c>
      <c r="D11" s="14">
        <v>0.26</v>
      </c>
      <c r="E11" s="14">
        <v>0.26</v>
      </c>
      <c r="F11" s="14">
        <v>0</v>
      </c>
      <c r="G11" s="14">
        <v>0</v>
      </c>
      <c r="H11" s="33"/>
    </row>
    <row r="12" spans="1:8" ht="19.5" customHeight="1">
      <c r="A12" s="34" t="s">
        <v>170</v>
      </c>
      <c r="B12" s="34" t="s">
        <v>171</v>
      </c>
      <c r="C12" s="14">
        <v>19.2</v>
      </c>
      <c r="D12" s="14">
        <v>19.2</v>
      </c>
      <c r="E12" s="14">
        <v>19.2</v>
      </c>
      <c r="F12" s="14">
        <v>0</v>
      </c>
      <c r="G12" s="14">
        <v>0</v>
      </c>
      <c r="H12" s="33"/>
    </row>
    <row r="13" spans="1:8" ht="19.5" customHeight="1">
      <c r="A13" s="34" t="s">
        <v>172</v>
      </c>
      <c r="B13" s="34" t="s">
        <v>173</v>
      </c>
      <c r="C13" s="14">
        <v>19.2</v>
      </c>
      <c r="D13" s="14">
        <v>19.2</v>
      </c>
      <c r="E13" s="14">
        <v>19.2</v>
      </c>
      <c r="F13" s="14">
        <v>0</v>
      </c>
      <c r="G13" s="14">
        <v>0</v>
      </c>
      <c r="H13" s="33"/>
    </row>
    <row r="14" spans="1:8" ht="19.5" customHeight="1">
      <c r="A14" s="34" t="s">
        <v>174</v>
      </c>
      <c r="B14" s="34" t="s">
        <v>175</v>
      </c>
      <c r="C14" s="14">
        <v>19.2</v>
      </c>
      <c r="D14" s="14">
        <v>19.2</v>
      </c>
      <c r="E14" s="14">
        <v>19.2</v>
      </c>
      <c r="F14" s="14">
        <v>0</v>
      </c>
      <c r="G14" s="14">
        <v>0</v>
      </c>
      <c r="H14" s="33"/>
    </row>
    <row r="15" spans="1:8" ht="19.5" customHeight="1">
      <c r="A15" s="34" t="s">
        <v>176</v>
      </c>
      <c r="B15" s="34" t="s">
        <v>177</v>
      </c>
      <c r="C15" s="14">
        <v>1120</v>
      </c>
      <c r="D15" s="14">
        <v>0</v>
      </c>
      <c r="E15" s="14">
        <v>0</v>
      </c>
      <c r="F15" s="14">
        <v>0</v>
      </c>
      <c r="G15" s="14">
        <v>1120</v>
      </c>
      <c r="H15" s="33"/>
    </row>
    <row r="16" spans="1:8" ht="19.5" customHeight="1">
      <c r="A16" s="34" t="s">
        <v>178</v>
      </c>
      <c r="B16" s="34" t="s">
        <v>179</v>
      </c>
      <c r="C16" s="14">
        <v>1120</v>
      </c>
      <c r="D16" s="14">
        <v>0</v>
      </c>
      <c r="E16" s="14">
        <v>0</v>
      </c>
      <c r="F16" s="14">
        <v>0</v>
      </c>
      <c r="G16" s="14">
        <v>1120</v>
      </c>
      <c r="H16" s="33"/>
    </row>
    <row r="17" spans="1:8" ht="19.5" customHeight="1">
      <c r="A17" s="34" t="s">
        <v>180</v>
      </c>
      <c r="B17" s="34" t="s">
        <v>181</v>
      </c>
      <c r="C17" s="14">
        <v>1120</v>
      </c>
      <c r="D17" s="14">
        <v>0</v>
      </c>
      <c r="E17" s="14">
        <v>0</v>
      </c>
      <c r="F17" s="14">
        <v>0</v>
      </c>
      <c r="G17" s="14">
        <v>1120</v>
      </c>
      <c r="H17" s="33"/>
    </row>
    <row r="18" spans="1:8" ht="19.5" customHeight="1">
      <c r="A18" s="34" t="s">
        <v>182</v>
      </c>
      <c r="B18" s="34" t="s">
        <v>183</v>
      </c>
      <c r="C18" s="14">
        <v>4471.52</v>
      </c>
      <c r="D18" s="14">
        <v>971.32</v>
      </c>
      <c r="E18" s="14">
        <v>877.79</v>
      </c>
      <c r="F18" s="14">
        <v>93.52</v>
      </c>
      <c r="G18" s="14">
        <v>3500.2</v>
      </c>
      <c r="H18" s="33"/>
    </row>
    <row r="19" spans="1:8" ht="19.5" customHeight="1">
      <c r="A19" s="34" t="s">
        <v>184</v>
      </c>
      <c r="B19" s="34" t="s">
        <v>185</v>
      </c>
      <c r="C19" s="14">
        <v>694</v>
      </c>
      <c r="D19" s="14">
        <v>0</v>
      </c>
      <c r="E19" s="14">
        <v>0</v>
      </c>
      <c r="F19" s="14">
        <v>0</v>
      </c>
      <c r="G19" s="14">
        <v>694</v>
      </c>
      <c r="H19" s="33"/>
    </row>
    <row r="20" spans="1:8" ht="19.5" customHeight="1">
      <c r="A20" s="34" t="s">
        <v>186</v>
      </c>
      <c r="B20" s="34" t="s">
        <v>187</v>
      </c>
      <c r="C20" s="14">
        <v>20</v>
      </c>
      <c r="D20" s="14">
        <v>0</v>
      </c>
      <c r="E20" s="14">
        <v>0</v>
      </c>
      <c r="F20" s="14">
        <v>0</v>
      </c>
      <c r="G20" s="14">
        <v>20</v>
      </c>
      <c r="H20" s="33"/>
    </row>
    <row r="21" spans="1:8" ht="19.5" customHeight="1">
      <c r="A21" s="34" t="s">
        <v>188</v>
      </c>
      <c r="B21" s="34" t="s">
        <v>189</v>
      </c>
      <c r="C21" s="14">
        <v>11</v>
      </c>
      <c r="D21" s="14">
        <v>0</v>
      </c>
      <c r="E21" s="14">
        <v>0</v>
      </c>
      <c r="F21" s="14">
        <v>0</v>
      </c>
      <c r="G21" s="14">
        <v>11</v>
      </c>
      <c r="H21" s="33"/>
    </row>
    <row r="22" spans="1:8" ht="19.5" customHeight="1">
      <c r="A22" s="34" t="s">
        <v>190</v>
      </c>
      <c r="B22" s="34" t="s">
        <v>191</v>
      </c>
      <c r="C22" s="14">
        <v>663</v>
      </c>
      <c r="D22" s="14">
        <v>0</v>
      </c>
      <c r="E22" s="14">
        <v>0</v>
      </c>
      <c r="F22" s="14">
        <v>0</v>
      </c>
      <c r="G22" s="14">
        <v>663</v>
      </c>
      <c r="H22" s="33"/>
    </row>
    <row r="23" spans="1:8" ht="19.5" customHeight="1">
      <c r="A23" s="34" t="s">
        <v>192</v>
      </c>
      <c r="B23" s="34" t="s">
        <v>193</v>
      </c>
      <c r="C23" s="14">
        <v>3725.92</v>
      </c>
      <c r="D23" s="14">
        <v>971.32</v>
      </c>
      <c r="E23" s="14">
        <v>877.79</v>
      </c>
      <c r="F23" s="14">
        <v>93.52</v>
      </c>
      <c r="G23" s="14">
        <v>2754.6</v>
      </c>
      <c r="H23" s="33"/>
    </row>
    <row r="24" spans="1:8" ht="19.5" customHeight="1">
      <c r="A24" s="34" t="s">
        <v>194</v>
      </c>
      <c r="B24" s="34" t="s">
        <v>195</v>
      </c>
      <c r="C24" s="14">
        <v>82.95</v>
      </c>
      <c r="D24" s="14">
        <v>82.95</v>
      </c>
      <c r="E24" s="14">
        <v>66.12</v>
      </c>
      <c r="F24" s="14">
        <v>16.84</v>
      </c>
      <c r="G24" s="14">
        <v>0</v>
      </c>
      <c r="H24" s="33"/>
    </row>
    <row r="25" spans="1:8" ht="19.5" customHeight="1">
      <c r="A25" s="34" t="s">
        <v>196</v>
      </c>
      <c r="B25" s="34" t="s">
        <v>197</v>
      </c>
      <c r="C25" s="14">
        <v>1001.6</v>
      </c>
      <c r="D25" s="14">
        <v>0</v>
      </c>
      <c r="E25" s="14">
        <v>0</v>
      </c>
      <c r="F25" s="14">
        <v>0</v>
      </c>
      <c r="G25" s="14">
        <v>1001.6</v>
      </c>
      <c r="H25" s="33"/>
    </row>
    <row r="26" spans="1:8" ht="19.5" customHeight="1">
      <c r="A26" s="34" t="s">
        <v>198</v>
      </c>
      <c r="B26" s="34" t="s">
        <v>199</v>
      </c>
      <c r="C26" s="14">
        <v>30</v>
      </c>
      <c r="D26" s="14">
        <v>0</v>
      </c>
      <c r="E26" s="14">
        <v>0</v>
      </c>
      <c r="F26" s="14">
        <v>0</v>
      </c>
      <c r="G26" s="14">
        <v>30</v>
      </c>
      <c r="H26" s="33"/>
    </row>
    <row r="27" spans="1:8" ht="19.5" customHeight="1">
      <c r="A27" s="34" t="s">
        <v>200</v>
      </c>
      <c r="B27" s="34" t="s">
        <v>201</v>
      </c>
      <c r="C27" s="14">
        <v>246.21</v>
      </c>
      <c r="D27" s="14">
        <v>236.21</v>
      </c>
      <c r="E27" s="14">
        <v>197.28</v>
      </c>
      <c r="F27" s="14">
        <v>38.93</v>
      </c>
      <c r="G27" s="14">
        <v>10</v>
      </c>
      <c r="H27" s="33"/>
    </row>
    <row r="28" spans="1:8" ht="19.5" customHeight="1">
      <c r="A28" s="34" t="s">
        <v>202</v>
      </c>
      <c r="B28" s="34" t="s">
        <v>203</v>
      </c>
      <c r="C28" s="14">
        <v>272.76</v>
      </c>
      <c r="D28" s="14">
        <v>227.76</v>
      </c>
      <c r="E28" s="14">
        <v>215.18</v>
      </c>
      <c r="F28" s="14">
        <v>12.57</v>
      </c>
      <c r="G28" s="14">
        <v>45</v>
      </c>
      <c r="H28" s="33"/>
    </row>
    <row r="29" spans="1:8" ht="19.5" customHeight="1">
      <c r="A29" s="34" t="s">
        <v>204</v>
      </c>
      <c r="B29" s="34" t="s">
        <v>205</v>
      </c>
      <c r="C29" s="14">
        <v>296.07</v>
      </c>
      <c r="D29" s="14">
        <v>252.07</v>
      </c>
      <c r="E29" s="14">
        <v>247.05</v>
      </c>
      <c r="F29" s="14">
        <v>5.01</v>
      </c>
      <c r="G29" s="14">
        <v>44</v>
      </c>
      <c r="H29" s="33"/>
    </row>
    <row r="30" spans="1:8" ht="19.5" customHeight="1">
      <c r="A30" s="34" t="s">
        <v>206</v>
      </c>
      <c r="B30" s="34" t="s">
        <v>207</v>
      </c>
      <c r="C30" s="14">
        <v>82</v>
      </c>
      <c r="D30" s="14">
        <v>0</v>
      </c>
      <c r="E30" s="14">
        <v>0</v>
      </c>
      <c r="F30" s="14">
        <v>0</v>
      </c>
      <c r="G30" s="14">
        <v>82</v>
      </c>
      <c r="H30" s="33"/>
    </row>
    <row r="31" spans="1:8" ht="19.5" customHeight="1">
      <c r="A31" s="34" t="s">
        <v>208</v>
      </c>
      <c r="B31" s="34" t="s">
        <v>209</v>
      </c>
      <c r="C31" s="14">
        <v>70</v>
      </c>
      <c r="D31" s="14">
        <v>0</v>
      </c>
      <c r="E31" s="14">
        <v>0</v>
      </c>
      <c r="F31" s="14">
        <v>0</v>
      </c>
      <c r="G31" s="14">
        <v>70</v>
      </c>
      <c r="H31" s="33"/>
    </row>
    <row r="32" spans="1:8" ht="19.5" customHeight="1">
      <c r="A32" s="34" t="s">
        <v>210</v>
      </c>
      <c r="B32" s="34" t="s">
        <v>211</v>
      </c>
      <c r="C32" s="14">
        <v>505</v>
      </c>
      <c r="D32" s="14">
        <v>0</v>
      </c>
      <c r="E32" s="14">
        <v>0</v>
      </c>
      <c r="F32" s="14">
        <v>0</v>
      </c>
      <c r="G32" s="14">
        <v>505</v>
      </c>
      <c r="H32" s="33"/>
    </row>
    <row r="33" spans="1:8" ht="19.5" customHeight="1">
      <c r="A33" s="34" t="s">
        <v>212</v>
      </c>
      <c r="B33" s="34" t="s">
        <v>213</v>
      </c>
      <c r="C33" s="14">
        <v>488</v>
      </c>
      <c r="D33" s="14">
        <v>0</v>
      </c>
      <c r="E33" s="14">
        <v>0</v>
      </c>
      <c r="F33" s="14">
        <v>0</v>
      </c>
      <c r="G33" s="14">
        <v>488</v>
      </c>
      <c r="H33" s="33"/>
    </row>
    <row r="34" spans="1:8" ht="19.5" customHeight="1">
      <c r="A34" s="34" t="s">
        <v>214</v>
      </c>
      <c r="B34" s="34" t="s">
        <v>215</v>
      </c>
      <c r="C34" s="14">
        <v>651.33</v>
      </c>
      <c r="D34" s="14">
        <v>172.33</v>
      </c>
      <c r="E34" s="14">
        <v>152.16</v>
      </c>
      <c r="F34" s="14">
        <v>20.17</v>
      </c>
      <c r="G34" s="14">
        <v>479</v>
      </c>
      <c r="H34" s="33"/>
    </row>
    <row r="35" spans="1:8" ht="19.5" customHeight="1">
      <c r="A35" s="34" t="s">
        <v>216</v>
      </c>
      <c r="B35" s="34" t="s">
        <v>217</v>
      </c>
      <c r="C35" s="14">
        <v>51.6</v>
      </c>
      <c r="D35" s="14">
        <v>0</v>
      </c>
      <c r="E35" s="14">
        <v>0</v>
      </c>
      <c r="F35" s="14">
        <v>0</v>
      </c>
      <c r="G35" s="14">
        <v>51.6</v>
      </c>
      <c r="H35" s="33"/>
    </row>
    <row r="36" spans="1:8" ht="19.5" customHeight="1">
      <c r="A36" s="34" t="s">
        <v>218</v>
      </c>
      <c r="B36" s="34" t="s">
        <v>219</v>
      </c>
      <c r="C36" s="14">
        <v>51.6</v>
      </c>
      <c r="D36" s="14">
        <v>0</v>
      </c>
      <c r="E36" s="14">
        <v>0</v>
      </c>
      <c r="F36" s="14">
        <v>0</v>
      </c>
      <c r="G36" s="14">
        <v>51.6</v>
      </c>
      <c r="H36" s="33"/>
    </row>
    <row r="37" spans="1:8" ht="19.5" customHeight="1">
      <c r="A37" s="34" t="s">
        <v>220</v>
      </c>
      <c r="B37" s="34" t="s">
        <v>221</v>
      </c>
      <c r="C37" s="14">
        <v>53.02</v>
      </c>
      <c r="D37" s="14">
        <v>53.02</v>
      </c>
      <c r="E37" s="14">
        <v>53.02</v>
      </c>
      <c r="F37" s="14">
        <v>0</v>
      </c>
      <c r="G37" s="14">
        <v>0</v>
      </c>
      <c r="H37" s="33"/>
    </row>
    <row r="38" spans="1:8" ht="19.5" customHeight="1">
      <c r="A38" s="34" t="s">
        <v>222</v>
      </c>
      <c r="B38" s="34" t="s">
        <v>223</v>
      </c>
      <c r="C38" s="14">
        <v>53.02</v>
      </c>
      <c r="D38" s="14">
        <v>53.02</v>
      </c>
      <c r="E38" s="14">
        <v>53.02</v>
      </c>
      <c r="F38" s="14">
        <v>0</v>
      </c>
      <c r="G38" s="14">
        <v>0</v>
      </c>
      <c r="H38" s="33"/>
    </row>
    <row r="39" spans="1:8" ht="19.5" customHeight="1">
      <c r="A39" s="34" t="s">
        <v>224</v>
      </c>
      <c r="B39" s="34" t="s">
        <v>225</v>
      </c>
      <c r="C39" s="14">
        <v>53.02</v>
      </c>
      <c r="D39" s="14">
        <v>53.02</v>
      </c>
      <c r="E39" s="14">
        <v>53.02</v>
      </c>
      <c r="F39" s="14">
        <v>0</v>
      </c>
      <c r="G39" s="14">
        <v>0</v>
      </c>
      <c r="H39" s="33"/>
    </row>
    <row r="40" spans="1:8" ht="19.5" customHeight="1">
      <c r="A40" s="34" t="s">
        <v>226</v>
      </c>
      <c r="B40" s="34" t="s">
        <v>227</v>
      </c>
      <c r="C40" s="14">
        <v>74</v>
      </c>
      <c r="D40" s="14">
        <v>0</v>
      </c>
      <c r="E40" s="14">
        <v>0</v>
      </c>
      <c r="F40" s="14">
        <v>0</v>
      </c>
      <c r="G40" s="14">
        <v>74</v>
      </c>
      <c r="H40" s="33"/>
    </row>
    <row r="41" spans="1:8" ht="19.5" customHeight="1">
      <c r="A41" s="34" t="s">
        <v>228</v>
      </c>
      <c r="B41" s="34" t="s">
        <v>227</v>
      </c>
      <c r="C41" s="14">
        <v>74</v>
      </c>
      <c r="D41" s="14">
        <v>0</v>
      </c>
      <c r="E41" s="14">
        <v>0</v>
      </c>
      <c r="F41" s="14">
        <v>0</v>
      </c>
      <c r="G41" s="14">
        <v>74</v>
      </c>
      <c r="H41" s="33"/>
    </row>
    <row r="42" spans="1:8" ht="19.5" customHeight="1">
      <c r="A42" s="34" t="s">
        <v>229</v>
      </c>
      <c r="B42" s="34" t="s">
        <v>230</v>
      </c>
      <c r="C42" s="14">
        <v>74</v>
      </c>
      <c r="D42" s="14">
        <v>0</v>
      </c>
      <c r="E42" s="14">
        <v>0</v>
      </c>
      <c r="F42" s="14">
        <v>0</v>
      </c>
      <c r="G42" s="14">
        <v>74</v>
      </c>
      <c r="H42" s="33"/>
    </row>
    <row r="43" spans="1:8" ht="19.5" customHeight="1">
      <c r="A43" s="34"/>
      <c r="B43" s="34"/>
      <c r="C43" s="14"/>
      <c r="D43" s="14"/>
      <c r="E43" s="14"/>
      <c r="F43" s="14"/>
      <c r="G43" s="14"/>
      <c r="H43" s="33"/>
    </row>
    <row r="44" spans="1:8" ht="19.5" customHeight="1">
      <c r="A44" s="34"/>
      <c r="B44" s="34"/>
      <c r="C44" s="14"/>
      <c r="D44" s="14"/>
      <c r="E44" s="14"/>
      <c r="F44" s="14"/>
      <c r="G44" s="14"/>
      <c r="H44" s="33"/>
    </row>
    <row r="45" spans="1:8" ht="19.5" customHeight="1">
      <c r="A45" s="34"/>
      <c r="B45" s="34"/>
      <c r="C45" s="14"/>
      <c r="D45" s="14"/>
      <c r="E45" s="14"/>
      <c r="F45" s="14"/>
      <c r="G45" s="14"/>
      <c r="H45" s="33"/>
    </row>
    <row r="46" spans="1:8" ht="19.5" customHeight="1">
      <c r="A46" s="34"/>
      <c r="B46" s="34"/>
      <c r="C46" s="14"/>
      <c r="D46" s="14"/>
      <c r="E46" s="14"/>
      <c r="F46" s="14"/>
      <c r="G46" s="14"/>
      <c r="H46" s="33"/>
    </row>
    <row r="47" spans="1:8" ht="15.75" customHeight="1">
      <c r="A47" s="177" t="s">
        <v>112</v>
      </c>
      <c r="B47" s="177"/>
      <c r="C47" s="177"/>
      <c r="D47" s="177"/>
      <c r="E47" s="177"/>
      <c r="F47" s="177"/>
      <c r="G47" s="177"/>
      <c r="H47" s="177"/>
    </row>
  </sheetData>
  <sheetProtection/>
  <mergeCells count="8">
    <mergeCell ref="A1:H1"/>
    <mergeCell ref="A3:B3"/>
    <mergeCell ref="A4:B4"/>
    <mergeCell ref="D4:F4"/>
    <mergeCell ref="A47:H47"/>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zoomScalePageLayoutView="0" workbookViewId="0" topLeftCell="A1">
      <selection activeCell="G28" sqref="G28"/>
    </sheetView>
  </sheetViews>
  <sheetFormatPr defaultColWidth="9.16015625" defaultRowHeight="12.75" customHeight="1"/>
  <cols>
    <col min="1" max="1" width="11.83203125" style="0" customWidth="1"/>
    <col min="2" max="2" width="31.83203125" style="0" customWidth="1"/>
    <col min="3" max="6" width="24.5" style="0" customWidth="1"/>
  </cols>
  <sheetData>
    <row r="1" spans="1:6" ht="28.5" customHeight="1">
      <c r="A1" s="168" t="s">
        <v>18</v>
      </c>
      <c r="B1" s="168"/>
      <c r="C1" s="168"/>
      <c r="D1" s="168"/>
      <c r="E1" s="168"/>
      <c r="F1" s="168"/>
    </row>
    <row r="2" spans="1:6" ht="12" customHeight="1">
      <c r="A2" s="29"/>
      <c r="B2" s="29"/>
      <c r="C2" s="29"/>
      <c r="D2" s="29"/>
      <c r="E2" s="29"/>
      <c r="F2" s="27" t="s">
        <v>113</v>
      </c>
    </row>
    <row r="3" spans="1:6" ht="22.5" customHeight="1">
      <c r="A3" s="30" t="s">
        <v>24</v>
      </c>
      <c r="B3" s="30" t="s">
        <v>231</v>
      </c>
      <c r="C3" s="31"/>
      <c r="D3" s="31"/>
      <c r="E3" s="31"/>
      <c r="F3" s="28" t="s">
        <v>25</v>
      </c>
    </row>
    <row r="4" spans="1:6" ht="19.5" customHeight="1">
      <c r="A4" s="184" t="s">
        <v>28</v>
      </c>
      <c r="B4" s="184"/>
      <c r="C4" s="181" t="s">
        <v>63</v>
      </c>
      <c r="D4" s="181" t="s">
        <v>107</v>
      </c>
      <c r="E4" s="181" t="s">
        <v>108</v>
      </c>
      <c r="F4" s="181" t="s">
        <v>105</v>
      </c>
    </row>
    <row r="5" spans="1:6" ht="29.25" customHeight="1">
      <c r="A5" s="6" t="s">
        <v>114</v>
      </c>
      <c r="B5" s="6" t="s">
        <v>81</v>
      </c>
      <c r="C5" s="182"/>
      <c r="D5" s="182"/>
      <c r="E5" s="182"/>
      <c r="F5" s="182"/>
    </row>
    <row r="6" spans="1:6" ht="19.5" customHeight="1">
      <c r="A6" s="169" t="s">
        <v>82</v>
      </c>
      <c r="B6" s="170"/>
      <c r="C6" s="7">
        <v>1044.25</v>
      </c>
      <c r="D6" s="7">
        <v>950.73</v>
      </c>
      <c r="E6" s="7">
        <v>93.52</v>
      </c>
      <c r="F6" s="7"/>
    </row>
    <row r="7" spans="1:6" ht="19.5" customHeight="1">
      <c r="A7" s="32" t="s">
        <v>115</v>
      </c>
      <c r="B7" s="32" t="s">
        <v>116</v>
      </c>
      <c r="C7" s="14">
        <v>931.53</v>
      </c>
      <c r="D7" s="14">
        <v>931.53</v>
      </c>
      <c r="E7" s="14">
        <v>0</v>
      </c>
      <c r="F7" s="33"/>
    </row>
    <row r="8" spans="1:6" ht="19.5" customHeight="1">
      <c r="A8" s="32" t="s">
        <v>117</v>
      </c>
      <c r="B8" s="32" t="s">
        <v>118</v>
      </c>
      <c r="C8" s="14">
        <v>413.67</v>
      </c>
      <c r="D8" s="14">
        <v>413.67</v>
      </c>
      <c r="E8" s="14">
        <v>0</v>
      </c>
      <c r="F8" s="33"/>
    </row>
    <row r="9" spans="1:6" ht="19.5" customHeight="1">
      <c r="A9" s="32" t="s">
        <v>119</v>
      </c>
      <c r="B9" s="32" t="s">
        <v>120</v>
      </c>
      <c r="C9" s="14">
        <v>23.45</v>
      </c>
      <c r="D9" s="14">
        <v>23.45</v>
      </c>
      <c r="E9" s="14">
        <v>0</v>
      </c>
      <c r="F9" s="33"/>
    </row>
    <row r="10" spans="1:6" ht="19.5" customHeight="1">
      <c r="A10" s="32" t="s">
        <v>237</v>
      </c>
      <c r="B10" s="32" t="s">
        <v>232</v>
      </c>
      <c r="C10" s="14">
        <v>3.98</v>
      </c>
      <c r="D10" s="14">
        <v>3.98</v>
      </c>
      <c r="E10" s="14">
        <v>0</v>
      </c>
      <c r="F10" s="33"/>
    </row>
    <row r="11" spans="1:6" ht="19.5" customHeight="1">
      <c r="A11" s="86" t="s">
        <v>238</v>
      </c>
      <c r="B11" s="32" t="s">
        <v>233</v>
      </c>
      <c r="C11" s="14">
        <v>302.41</v>
      </c>
      <c r="D11" s="14">
        <v>302.41</v>
      </c>
      <c r="E11" s="14">
        <v>0</v>
      </c>
      <c r="F11" s="33"/>
    </row>
    <row r="12" spans="1:6" ht="19.5" customHeight="1">
      <c r="A12" s="86" t="s">
        <v>239</v>
      </c>
      <c r="B12" s="32" t="s">
        <v>234</v>
      </c>
      <c r="C12" s="14">
        <v>66.91</v>
      </c>
      <c r="D12" s="14">
        <v>66.91</v>
      </c>
      <c r="E12" s="14">
        <v>0</v>
      </c>
      <c r="F12" s="33"/>
    </row>
    <row r="13" spans="1:6" ht="19.5" customHeight="1">
      <c r="A13" s="86" t="s">
        <v>240</v>
      </c>
      <c r="B13" s="32" t="s">
        <v>236</v>
      </c>
      <c r="C13" s="14">
        <v>33.46</v>
      </c>
      <c r="D13" s="14">
        <v>33.46</v>
      </c>
      <c r="E13" s="14">
        <v>0</v>
      </c>
      <c r="F13" s="33"/>
    </row>
    <row r="14" spans="1:6" ht="19.5" customHeight="1">
      <c r="A14" s="86" t="s">
        <v>241</v>
      </c>
      <c r="B14" s="32" t="s">
        <v>235</v>
      </c>
      <c r="C14" s="14">
        <v>87.65</v>
      </c>
      <c r="D14" s="14">
        <v>87.65</v>
      </c>
      <c r="E14" s="14">
        <v>0</v>
      </c>
      <c r="F14" s="33"/>
    </row>
    <row r="15" spans="1:6" ht="19.5" customHeight="1">
      <c r="A15" s="32" t="s">
        <v>121</v>
      </c>
      <c r="B15" s="32" t="s">
        <v>122</v>
      </c>
      <c r="C15" s="14">
        <v>89.43</v>
      </c>
      <c r="D15" s="14">
        <v>0</v>
      </c>
      <c r="E15" s="14">
        <v>89.43</v>
      </c>
      <c r="F15" s="33"/>
    </row>
    <row r="16" spans="1:6" ht="19.5" customHeight="1">
      <c r="A16" s="32" t="s">
        <v>123</v>
      </c>
      <c r="B16" s="32" t="s">
        <v>124</v>
      </c>
      <c r="C16" s="14">
        <v>6.75</v>
      </c>
      <c r="D16" s="14">
        <v>0</v>
      </c>
      <c r="E16" s="14">
        <v>6.75</v>
      </c>
      <c r="F16" s="33"/>
    </row>
    <row r="17" spans="1:6" ht="19.5" customHeight="1">
      <c r="A17" s="32" t="s">
        <v>125</v>
      </c>
      <c r="B17" s="32" t="s">
        <v>126</v>
      </c>
      <c r="C17" s="14">
        <v>4.48</v>
      </c>
      <c r="D17" s="14">
        <v>0</v>
      </c>
      <c r="E17" s="14">
        <v>4.48</v>
      </c>
      <c r="F17" s="33"/>
    </row>
    <row r="18" spans="1:6" ht="19.5" customHeight="1">
      <c r="A18" s="86" t="s">
        <v>242</v>
      </c>
      <c r="B18" s="86" t="s">
        <v>256</v>
      </c>
      <c r="C18" s="14">
        <v>2.2</v>
      </c>
      <c r="D18" s="14">
        <v>0</v>
      </c>
      <c r="E18" s="14">
        <v>2.2</v>
      </c>
      <c r="F18" s="33"/>
    </row>
    <row r="19" spans="1:6" ht="19.5" customHeight="1">
      <c r="A19" s="86" t="s">
        <v>243</v>
      </c>
      <c r="B19" s="86" t="s">
        <v>257</v>
      </c>
      <c r="C19" s="14">
        <v>8.74</v>
      </c>
      <c r="D19" s="14">
        <v>0</v>
      </c>
      <c r="E19" s="14">
        <v>8.74</v>
      </c>
      <c r="F19" s="33"/>
    </row>
    <row r="20" spans="1:6" ht="19.5" customHeight="1">
      <c r="A20" s="86" t="s">
        <v>244</v>
      </c>
      <c r="B20" s="86" t="s">
        <v>258</v>
      </c>
      <c r="C20" s="14">
        <v>1.75</v>
      </c>
      <c r="D20" s="14">
        <v>0</v>
      </c>
      <c r="E20" s="14">
        <v>1.75</v>
      </c>
      <c r="F20" s="33"/>
    </row>
    <row r="21" spans="1:6" ht="19.5" customHeight="1">
      <c r="A21" s="86" t="s">
        <v>245</v>
      </c>
      <c r="B21" s="86" t="s">
        <v>259</v>
      </c>
      <c r="C21" s="14">
        <v>2.95</v>
      </c>
      <c r="D21" s="14">
        <v>0</v>
      </c>
      <c r="E21" s="14">
        <v>2.95</v>
      </c>
      <c r="F21" s="33"/>
    </row>
    <row r="22" spans="1:6" ht="19.5" customHeight="1">
      <c r="A22" s="86" t="s">
        <v>246</v>
      </c>
      <c r="B22" s="86" t="s">
        <v>260</v>
      </c>
      <c r="C22" s="14">
        <v>26</v>
      </c>
      <c r="D22" s="14">
        <v>0</v>
      </c>
      <c r="E22" s="14">
        <v>26</v>
      </c>
      <c r="F22" s="33"/>
    </row>
    <row r="23" spans="1:6" ht="19.5" customHeight="1">
      <c r="A23" s="86" t="s">
        <v>247</v>
      </c>
      <c r="B23" s="86" t="s">
        <v>261</v>
      </c>
      <c r="C23" s="14">
        <v>2.63</v>
      </c>
      <c r="D23" s="14">
        <v>0</v>
      </c>
      <c r="E23" s="14">
        <v>2.63</v>
      </c>
      <c r="F23" s="33"/>
    </row>
    <row r="24" spans="1:6" ht="19.5" customHeight="1">
      <c r="A24" s="86" t="s">
        <v>248</v>
      </c>
      <c r="B24" s="86" t="s">
        <v>262</v>
      </c>
      <c r="C24" s="14">
        <v>0.18</v>
      </c>
      <c r="D24" s="14">
        <v>0</v>
      </c>
      <c r="E24" s="14">
        <v>0.18</v>
      </c>
      <c r="F24" s="33"/>
    </row>
    <row r="25" spans="1:6" ht="19.5" customHeight="1">
      <c r="A25" s="86" t="s">
        <v>249</v>
      </c>
      <c r="B25" s="86" t="s">
        <v>263</v>
      </c>
      <c r="C25" s="14">
        <v>3.8</v>
      </c>
      <c r="D25" s="14">
        <v>0</v>
      </c>
      <c r="E25" s="14">
        <v>3.8</v>
      </c>
      <c r="F25" s="33"/>
    </row>
    <row r="26" spans="1:6" ht="19.5" customHeight="1">
      <c r="A26" s="86" t="s">
        <v>250</v>
      </c>
      <c r="B26" s="86" t="s">
        <v>264</v>
      </c>
      <c r="C26" s="14">
        <v>9.75</v>
      </c>
      <c r="D26" s="14">
        <v>0</v>
      </c>
      <c r="E26" s="14">
        <v>9.75</v>
      </c>
      <c r="F26" s="33"/>
    </row>
    <row r="27" spans="1:6" ht="19.5" customHeight="1">
      <c r="A27" s="86" t="s">
        <v>251</v>
      </c>
      <c r="B27" s="86" t="s">
        <v>265</v>
      </c>
      <c r="C27" s="14">
        <v>2.29</v>
      </c>
      <c r="D27" s="14">
        <v>0</v>
      </c>
      <c r="E27" s="14">
        <v>2.29</v>
      </c>
      <c r="F27" s="33"/>
    </row>
    <row r="28" spans="1:6" ht="19.5" customHeight="1">
      <c r="A28" s="86" t="s">
        <v>252</v>
      </c>
      <c r="B28" s="86" t="s">
        <v>266</v>
      </c>
      <c r="C28" s="14">
        <v>17.91</v>
      </c>
      <c r="D28" s="14">
        <v>0</v>
      </c>
      <c r="E28" s="14">
        <v>17.91</v>
      </c>
      <c r="F28" s="33"/>
    </row>
    <row r="29" spans="1:6" ht="19.5" customHeight="1">
      <c r="A29" s="86" t="s">
        <v>253</v>
      </c>
      <c r="B29" s="32" t="s">
        <v>255</v>
      </c>
      <c r="C29" s="14">
        <v>19.2</v>
      </c>
      <c r="D29" s="14">
        <v>19.2</v>
      </c>
      <c r="E29" s="14">
        <v>0</v>
      </c>
      <c r="F29" s="33"/>
    </row>
    <row r="30" spans="1:6" ht="19.5" customHeight="1">
      <c r="A30" s="86" t="s">
        <v>254</v>
      </c>
      <c r="B30" s="86" t="s">
        <v>267</v>
      </c>
      <c r="C30" s="14">
        <v>19.2</v>
      </c>
      <c r="D30" s="14">
        <v>19.2</v>
      </c>
      <c r="E30" s="14">
        <v>0</v>
      </c>
      <c r="F30" s="33"/>
    </row>
    <row r="31" spans="1:6" ht="19.5" customHeight="1">
      <c r="A31" s="32" t="s">
        <v>127</v>
      </c>
      <c r="B31" s="32" t="s">
        <v>128</v>
      </c>
      <c r="C31" s="14">
        <v>4.09</v>
      </c>
      <c r="D31" s="14"/>
      <c r="E31" s="14">
        <v>4.09</v>
      </c>
      <c r="F31" s="33"/>
    </row>
    <row r="32" spans="1:6" ht="19.5" customHeight="1">
      <c r="A32" s="32" t="s">
        <v>129</v>
      </c>
      <c r="B32" s="32" t="s">
        <v>130</v>
      </c>
      <c r="C32" s="14"/>
      <c r="D32" s="14"/>
      <c r="E32" s="14"/>
      <c r="F32" s="33"/>
    </row>
    <row r="33" spans="1:6" ht="19.5" customHeight="1">
      <c r="A33" s="32" t="s">
        <v>131</v>
      </c>
      <c r="B33" s="32" t="s">
        <v>132</v>
      </c>
      <c r="C33" s="14">
        <v>4.09</v>
      </c>
      <c r="D33" s="14">
        <v>0</v>
      </c>
      <c r="E33" s="14">
        <v>4.09</v>
      </c>
      <c r="F33" s="33"/>
    </row>
    <row r="34" spans="1:6" ht="19.5" customHeight="1">
      <c r="A34" s="32" t="s">
        <v>111</v>
      </c>
      <c r="B34" s="32"/>
      <c r="C34" s="14"/>
      <c r="D34" s="14"/>
      <c r="E34" s="14"/>
      <c r="F34" s="33"/>
    </row>
    <row r="35" spans="1:6" ht="20.25" customHeight="1">
      <c r="A35" s="177" t="s">
        <v>133</v>
      </c>
      <c r="B35" s="177"/>
      <c r="C35" s="177"/>
      <c r="D35" s="177"/>
      <c r="E35" s="177"/>
      <c r="F35" s="177"/>
    </row>
  </sheetData>
  <sheetProtection/>
  <mergeCells count="8">
    <mergeCell ref="A1:F1"/>
    <mergeCell ref="A4:B4"/>
    <mergeCell ref="A6:B6"/>
    <mergeCell ref="A35:F35"/>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3"/>
  <sheetViews>
    <sheetView zoomScaleSheetLayoutView="100" zoomScalePageLayoutView="0" workbookViewId="0" topLeftCell="A1">
      <pane xSplit="1" topLeftCell="B1" activePane="topRight" state="frozen"/>
      <selection pane="topLeft" activeCell="A1" sqref="A1"/>
      <selection pane="topRight" activeCell="I31" sqref="I31"/>
    </sheetView>
  </sheetViews>
  <sheetFormatPr defaultColWidth="9.33203125" defaultRowHeight="11.25"/>
  <cols>
    <col min="1" max="1" width="13.5" style="0" customWidth="1"/>
    <col min="2" max="9" width="18.83203125" style="0" customWidth="1"/>
  </cols>
  <sheetData>
    <row r="1" spans="1:9" ht="67.5" customHeight="1">
      <c r="A1" s="171" t="s">
        <v>134</v>
      </c>
      <c r="B1" s="171"/>
      <c r="C1" s="171"/>
      <c r="D1" s="171"/>
      <c r="E1" s="171"/>
      <c r="F1" s="171"/>
      <c r="G1" s="171"/>
      <c r="H1" s="171"/>
      <c r="I1" s="171"/>
    </row>
    <row r="2" spans="1:9" ht="19.5" customHeight="1">
      <c r="A2" s="23"/>
      <c r="B2" s="22"/>
      <c r="C2" s="22"/>
      <c r="D2" s="22"/>
      <c r="E2" s="22"/>
      <c r="F2" s="22"/>
      <c r="G2" s="22"/>
      <c r="H2" s="22"/>
      <c r="I2" s="27" t="s">
        <v>135</v>
      </c>
    </row>
    <row r="3" spans="1:9" ht="19.5" customHeight="1">
      <c r="A3" s="24" t="s">
        <v>24</v>
      </c>
      <c r="B3" s="193" t="s">
        <v>231</v>
      </c>
      <c r="C3" s="193"/>
      <c r="D3" s="193"/>
      <c r="E3" s="193"/>
      <c r="F3" s="193"/>
      <c r="G3" s="193"/>
      <c r="H3" s="193"/>
      <c r="I3" s="28" t="s">
        <v>25</v>
      </c>
    </row>
    <row r="4" spans="1:9" ht="24.75" customHeight="1">
      <c r="A4" s="173" t="s">
        <v>30</v>
      </c>
      <c r="B4" s="200" t="s">
        <v>136</v>
      </c>
      <c r="C4" s="200"/>
      <c r="D4" s="200"/>
      <c r="E4" s="200"/>
      <c r="F4" s="200"/>
      <c r="G4" s="200"/>
      <c r="H4" s="200" t="s">
        <v>137</v>
      </c>
      <c r="I4" s="200" t="s">
        <v>138</v>
      </c>
    </row>
    <row r="5" spans="1:9" ht="24.75" customHeight="1">
      <c r="A5" s="165"/>
      <c r="B5" s="200" t="s">
        <v>106</v>
      </c>
      <c r="C5" s="200" t="s">
        <v>139</v>
      </c>
      <c r="D5" s="200" t="s">
        <v>140</v>
      </c>
      <c r="E5" s="200" t="s">
        <v>141</v>
      </c>
      <c r="F5" s="200"/>
      <c r="G5" s="200"/>
      <c r="H5" s="200"/>
      <c r="I5" s="200"/>
    </row>
    <row r="6" spans="1:9" ht="24.75" customHeight="1">
      <c r="A6" s="165"/>
      <c r="B6" s="200"/>
      <c r="C6" s="200"/>
      <c r="D6" s="200"/>
      <c r="E6" s="6" t="s">
        <v>106</v>
      </c>
      <c r="F6" s="6" t="s">
        <v>142</v>
      </c>
      <c r="G6" s="6" t="s">
        <v>143</v>
      </c>
      <c r="H6" s="200"/>
      <c r="I6" s="200"/>
    </row>
    <row r="7" spans="1:9" ht="24.75" customHeight="1">
      <c r="A7" s="166"/>
      <c r="B7" s="10">
        <v>1</v>
      </c>
      <c r="C7" s="10">
        <v>2</v>
      </c>
      <c r="D7" s="10">
        <v>3</v>
      </c>
      <c r="E7" s="10">
        <v>4</v>
      </c>
      <c r="F7" s="10">
        <v>5</v>
      </c>
      <c r="G7" s="10">
        <v>6</v>
      </c>
      <c r="H7" s="10">
        <v>7</v>
      </c>
      <c r="I7" s="10">
        <v>8</v>
      </c>
    </row>
    <row r="8" spans="1:9" ht="24.75" customHeight="1">
      <c r="A8" s="26" t="s">
        <v>144</v>
      </c>
      <c r="B8" s="87">
        <v>4.6</v>
      </c>
      <c r="C8" s="87">
        <v>0</v>
      </c>
      <c r="D8" s="87">
        <v>1.6</v>
      </c>
      <c r="E8" s="87">
        <v>3</v>
      </c>
      <c r="F8" s="87">
        <v>0</v>
      </c>
      <c r="G8" s="87">
        <v>3</v>
      </c>
      <c r="H8" s="87">
        <v>0</v>
      </c>
      <c r="I8" s="87">
        <v>0</v>
      </c>
    </row>
    <row r="9" spans="1:9" ht="24.75" customHeight="1">
      <c r="A9" s="26" t="s">
        <v>145</v>
      </c>
      <c r="B9" s="10">
        <v>2.47</v>
      </c>
      <c r="C9" s="87">
        <v>0</v>
      </c>
      <c r="D9" s="10">
        <v>0.18</v>
      </c>
      <c r="E9" s="10">
        <v>2.29</v>
      </c>
      <c r="F9" s="87">
        <v>0</v>
      </c>
      <c r="G9" s="10">
        <v>2.29</v>
      </c>
      <c r="H9" s="87">
        <v>0</v>
      </c>
      <c r="I9" s="10">
        <v>2.63</v>
      </c>
    </row>
    <row r="10" spans="1:9" ht="24.75" customHeight="1">
      <c r="A10" s="26" t="s">
        <v>146</v>
      </c>
      <c r="B10" s="10">
        <v>2.55</v>
      </c>
      <c r="C10" s="87">
        <v>0</v>
      </c>
      <c r="D10" s="10">
        <v>0.18</v>
      </c>
      <c r="E10" s="10">
        <v>2.37</v>
      </c>
      <c r="F10" s="87">
        <v>0</v>
      </c>
      <c r="G10" s="10">
        <v>2.37</v>
      </c>
      <c r="H10" s="87">
        <v>0</v>
      </c>
      <c r="I10" s="10">
        <v>2.89</v>
      </c>
    </row>
    <row r="11" spans="1:9" ht="24.75" customHeight="1">
      <c r="A11" s="26" t="s">
        <v>147</v>
      </c>
      <c r="B11" s="10">
        <f>B9-B10</f>
        <v>-0.07999999999999963</v>
      </c>
      <c r="C11" s="87">
        <f aca="true" t="shared" si="0" ref="C11:I11">C9-C10</f>
        <v>0</v>
      </c>
      <c r="D11" s="87">
        <f t="shared" si="0"/>
        <v>0</v>
      </c>
      <c r="E11" s="87">
        <f t="shared" si="0"/>
        <v>-0.08000000000000007</v>
      </c>
      <c r="F11" s="87">
        <f t="shared" si="0"/>
        <v>0</v>
      </c>
      <c r="G11" s="87">
        <f t="shared" si="0"/>
        <v>-0.08000000000000007</v>
      </c>
      <c r="H11" s="87">
        <f t="shared" si="0"/>
        <v>0</v>
      </c>
      <c r="I11" s="87">
        <f t="shared" si="0"/>
        <v>-0.26000000000000023</v>
      </c>
    </row>
    <row r="12" spans="1:9" ht="24.75" customHeight="1">
      <c r="A12" s="26" t="s">
        <v>148</v>
      </c>
      <c r="B12" s="87">
        <f>B11/B10*100</f>
        <v>-3.1372549019607696</v>
      </c>
      <c r="C12" s="87">
        <v>0</v>
      </c>
      <c r="D12" s="87">
        <f aca="true" t="shared" si="1" ref="D12:I12">D11/D10*100</f>
        <v>0</v>
      </c>
      <c r="E12" s="87">
        <f t="shared" si="1"/>
        <v>-3.3755274261603407</v>
      </c>
      <c r="F12" s="87">
        <v>0</v>
      </c>
      <c r="G12" s="87">
        <f t="shared" si="1"/>
        <v>-3.3755274261603407</v>
      </c>
      <c r="H12" s="87">
        <v>0</v>
      </c>
      <c r="I12" s="87">
        <f t="shared" si="1"/>
        <v>-8.996539792387551</v>
      </c>
    </row>
    <row r="13" spans="1:9" ht="24.75" customHeight="1">
      <c r="A13" s="172" t="s">
        <v>149</v>
      </c>
      <c r="B13" s="172"/>
      <c r="C13" s="172"/>
      <c r="D13" s="172"/>
      <c r="E13" s="172"/>
      <c r="F13" s="172"/>
      <c r="G13" s="172"/>
      <c r="H13" s="172"/>
      <c r="I13" s="172"/>
    </row>
  </sheetData>
  <sheetProtection/>
  <mergeCells count="11">
    <mergeCell ref="A13:I13"/>
    <mergeCell ref="A4:A7"/>
    <mergeCell ref="B5:B6"/>
    <mergeCell ref="C5:C6"/>
    <mergeCell ref="D5:D6"/>
    <mergeCell ref="H4:H6"/>
    <mergeCell ref="I4:I6"/>
    <mergeCell ref="A1:I1"/>
    <mergeCell ref="B3:H3"/>
    <mergeCell ref="B4:G4"/>
    <mergeCell ref="E5:G5"/>
  </mergeCells>
  <printOptions horizontalCentered="1"/>
  <pageMargins left="0.59" right="0.59" top="0.7900000000000001" bottom="0.790000000000000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2019-09-29T09:40:46Z</cp:lastPrinted>
  <dcterms:created xsi:type="dcterms:W3CDTF">2016-01-19T03:04:57Z</dcterms:created>
  <dcterms:modified xsi:type="dcterms:W3CDTF">2019-09-30T07:31:03Z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